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_{487A3E10-1028-450B-9568-D3FBCFC6C2FD}" xr6:coauthVersionLast="47" xr6:coauthVersionMax="47" xr10:uidLastSave="{00000000-0000-0000-0000-000000000000}"/>
  <workbookProtection workbookAlgorithmName="SHA-512" workbookHashValue="t5wC5z8NrCBMDdl1oZyFi654C6j85glA232wI8oARctoMmK9Nb0T3dr71P3QwZkFhC2+7i2vwyQetwXj02ljzg==" workbookSaltValue="IuZk3f/ptqkYx0qG+Hty0g==" workbookSpinCount="100000" lockStructure="1"/>
  <bookViews>
    <workbookView xWindow="-120" yWindow="-120" windowWidth="29040" windowHeight="15720" xr2:uid="{1D4E86A4-1955-4A68-85FC-729C6759ED94}"/>
    <workbookView visibility="hidden" xWindow="-120" yWindow="-120" windowWidth="29040" windowHeight="15720" activeTab="2" xr2:uid="{03291F26-C913-456B-81E6-D7ABCF285499}"/>
  </bookViews>
  <sheets>
    <sheet name="願書（様式1）" sheetId="4" r:id="rId1"/>
    <sheet name="【記入例】願書（様式1）" sheetId="22" r:id="rId2"/>
    <sheet name="よくある質問" sheetId="23" r:id="rId3"/>
    <sheet name="リスト " sheetId="21" state="hidden" r:id="rId4"/>
    <sheet name="一覧（縦）" sheetId="16" state="hidden" r:id="rId5"/>
  </sheets>
  <definedNames>
    <definedName name="_xlnm.Print_Area" localSheetId="1">'【記入例】願書（様式1）'!$A$1:$Z$78</definedName>
    <definedName name="_xlnm.Print_Area" localSheetId="0">'願書（様式1）'!$A$1:$Z$79</definedName>
    <definedName name="Z_CF6C3156_0958_4EC2_86AF_C57342A02B73_.wvu.PrintArea" localSheetId="1" hidden="1">'【記入例】願書（様式1）'!$A$2:$AH$75</definedName>
    <definedName name="Z_CF6C3156_0958_4EC2_86AF_C57342A02B73_.wvu.PrintArea" localSheetId="0" hidden="1">'願書（様式1）'!$A$2:$AH$76</definedName>
    <definedName name="Z_CF6C3156_0958_4EC2_86AF_C57342A02B73_.wvu.Rows" localSheetId="1" hidden="1">'【記入例】願書（様式1）'!#REF!,'【記入例】願書（様式1）'!#REF!,'【記入例】願書（様式1）'!#REF!,'【記入例】願書（様式1）'!#REF!,'【記入例】願書（様式1）'!#REF!</definedName>
    <definedName name="Z_CF6C3156_0958_4EC2_86AF_C57342A02B73_.wvu.Rows" localSheetId="0" hidden="1">'願書（様式1）'!#REF!,'願書（様式1）'!#REF!,'願書（様式1）'!#REF!,'願書（様式1）'!#REF!,'願書（様式1）'!#REF!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3" i="16" l="1"/>
  <c r="B52" i="16"/>
  <c r="B51" i="16"/>
  <c r="B50" i="16"/>
  <c r="B49" i="16"/>
  <c r="B48" i="16"/>
  <c r="B47" i="16"/>
  <c r="B46" i="16"/>
  <c r="B45" i="16"/>
  <c r="B44" i="16"/>
  <c r="B43" i="16"/>
  <c r="B42" i="16"/>
  <c r="B41" i="16"/>
  <c r="B40" i="16"/>
  <c r="B39" i="16"/>
  <c r="B38" i="16"/>
  <c r="B37" i="16"/>
  <c r="B36" i="16"/>
  <c r="B35" i="16"/>
  <c r="B34" i="16"/>
  <c r="B33" i="16"/>
  <c r="B32" i="16"/>
  <c r="B31" i="16"/>
  <c r="B30" i="16"/>
  <c r="B15" i="16" l="1"/>
  <c r="B16" i="16"/>
  <c r="B17" i="16"/>
  <c r="B18" i="16"/>
  <c r="B19" i="16"/>
  <c r="B20" i="16"/>
  <c r="B14" i="16"/>
  <c r="B13" i="16"/>
  <c r="B11" i="16"/>
  <c r="B18" i="21" l="1"/>
  <c r="U27" i="22"/>
  <c r="B12" i="16"/>
  <c r="B10" i="16"/>
  <c r="B9" i="16"/>
  <c r="B8" i="16"/>
  <c r="B7" i="16"/>
  <c r="B6" i="16"/>
  <c r="B5" i="16"/>
  <c r="B4" i="16"/>
  <c r="B3" i="16"/>
  <c r="B2" i="16"/>
  <c r="B1" i="16"/>
  <c r="H27" i="22"/>
  <c r="H28" i="22" s="1"/>
  <c r="AA28" i="22" s="1"/>
  <c r="B20" i="21"/>
  <c r="Q12" i="4" s="1"/>
  <c r="E20" i="21"/>
  <c r="H19" i="21"/>
  <c r="H20" i="21" s="1"/>
  <c r="U8" i="21"/>
  <c r="U9" i="21" s="1"/>
  <c r="U10" i="21" s="1"/>
  <c r="U11" i="21" s="1"/>
  <c r="U12" i="21" s="1"/>
  <c r="U13" i="21" s="1"/>
  <c r="U14" i="21" s="1"/>
  <c r="U15" i="21" s="1"/>
  <c r="U16" i="21" s="1"/>
  <c r="B21" i="21" l="1"/>
  <c r="B76" i="16"/>
  <c r="B69" i="16"/>
  <c r="B62" i="16"/>
  <c r="B55" i="16"/>
  <c r="U27" i="4"/>
  <c r="B27" i="16"/>
  <c r="H27" i="4" l="1"/>
  <c r="B21" i="16" s="1"/>
  <c r="B105" i="16" l="1"/>
  <c r="B104" i="16"/>
  <c r="B103" i="16"/>
  <c r="B106" i="16"/>
  <c r="B102" i="16"/>
  <c r="B101" i="16" l="1"/>
  <c r="B100" i="16"/>
  <c r="B96" i="16"/>
  <c r="B95" i="16"/>
  <c r="B91" i="16"/>
  <c r="B90" i="16"/>
  <c r="B86" i="16"/>
  <c r="B85" i="16"/>
  <c r="B99" i="16"/>
  <c r="B98" i="16"/>
  <c r="B97" i="16"/>
  <c r="B94" i="16"/>
  <c r="B93" i="16"/>
  <c r="B92" i="16"/>
  <c r="B89" i="16"/>
  <c r="B88" i="16"/>
  <c r="B87" i="16"/>
  <c r="B84" i="16"/>
  <c r="B83" i="16"/>
  <c r="B82" i="16"/>
  <c r="B81" i="16"/>
  <c r="B74" i="16"/>
  <c r="B67" i="16"/>
  <c r="B60" i="16"/>
  <c r="B80" i="16"/>
  <c r="B73" i="16"/>
  <c r="B66" i="16"/>
  <c r="B59" i="16"/>
  <c r="B79" i="16"/>
  <c r="B72" i="16"/>
  <c r="B65" i="16"/>
  <c r="B58" i="16"/>
  <c r="B78" i="16"/>
  <c r="B71" i="16"/>
  <c r="B64" i="16"/>
  <c r="B57" i="16"/>
  <c r="B77" i="16"/>
  <c r="B70" i="16"/>
  <c r="B63" i="16"/>
  <c r="B56" i="16"/>
  <c r="B75" i="16"/>
  <c r="B68" i="16"/>
  <c r="B61" i="16"/>
  <c r="B54" i="16"/>
  <c r="B23" i="16"/>
  <c r="B24" i="16"/>
  <c r="B25" i="16"/>
  <c r="B26" i="16"/>
  <c r="B22" i="16"/>
  <c r="B28" i="16" l="1"/>
  <c r="H28" i="4" l="1"/>
  <c r="AA28" i="4" l="1"/>
  <c r="B29"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1" authorId="0" shapeId="0" xr:uid="{8253FE35-7269-45C8-9AC3-F626AB2DC8CE}">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家族等が、本人に代わって、学費や生活費を支出している場合は、支出内訳にその金額を記入するとともに①にも同額を計上すること。</t>
        </r>
      </text>
    </comment>
    <comment ref="N21" authorId="0" shapeId="0" xr:uid="{415B746C-30FC-4BE8-8D64-1EB8B8651BE6}">
      <text>
        <r>
          <rPr>
            <sz val="9"/>
            <color indexed="81"/>
            <rFont val="MS P ゴシック"/>
            <family val="3"/>
            <charset val="128"/>
          </rPr>
          <t>授業料、入学金、設備費など大学に納入する金額（学費免除額がある場合はその金額も含む）</t>
        </r>
      </text>
    </comment>
    <comment ref="N22" authorId="0" shapeId="0" xr:uid="{3736949C-16ED-4A91-AFB9-213DF2B05737}">
      <text>
        <r>
          <rPr>
            <sz val="9"/>
            <color indexed="81"/>
            <rFont val="MS P ゴシック"/>
            <family val="3"/>
            <charset val="128"/>
          </rPr>
          <t>⑧のうち、学費免除額がある場合はその金額を記入する。</t>
        </r>
      </text>
    </comment>
    <comment ref="A23" authorId="0" shapeId="0" xr:uid="{5066F32C-FF53-41DF-94BF-6072693213CF}">
      <text>
        <r>
          <rPr>
            <sz val="9"/>
            <color indexed="81"/>
            <rFont val="MS P ゴシック"/>
            <family val="3"/>
            <charset val="128"/>
          </rPr>
          <t xml:space="preserve">「日本学術振興会特別研究員」の研究助成金、「次世代研究者挑戦的研究プログラム」、「科学技術イノベーション創出に向けた大学フェローシップ創設事業」等の研究助成金を受給している場合はその月額を記入してください。
</t>
        </r>
      </text>
    </comment>
    <comment ref="N23" authorId="0" shapeId="0" xr:uid="{F648A2ED-CF3F-4767-A799-35C2B3B9BE8A}">
      <text>
        <r>
          <rPr>
            <sz val="9"/>
            <color indexed="81"/>
            <rFont val="MS P ゴシック"/>
            <family val="3"/>
            <charset val="128"/>
          </rPr>
          <t>教科書代やパソコン代など、勉強に必要な教材の購入に充てる費用</t>
        </r>
      </text>
    </comment>
    <comment ref="A24" authorId="0" shapeId="0" xr:uid="{CF9C1A9A-340C-45BB-B92A-F8B319173963}">
      <text>
        <r>
          <rPr>
            <sz val="9"/>
            <color indexed="81"/>
            <rFont val="MS P ゴシック"/>
            <family val="3"/>
            <charset val="128"/>
          </rPr>
          <t>「令和8年度（2026/4～2027/3）に支給される給付型奨学金（一時金を含む）の総額÷12」の金額を記入する。申請中で受給が未確定の場合は記入不要。</t>
        </r>
      </text>
    </comment>
    <comment ref="N24" authorId="0" shapeId="0" xr:uid="{EB0D7166-B6A1-4A4B-B0D8-B0F3563F321C}">
      <text>
        <r>
          <rPr>
            <sz val="9"/>
            <color indexed="81"/>
            <rFont val="MS P ゴシック"/>
            <family val="3"/>
            <charset val="128"/>
          </rPr>
          <t>学生本人の負担分</t>
        </r>
      </text>
    </comment>
    <comment ref="H27" authorId="0" shapeId="0" xr:uid="{B3CD225A-DCAD-498E-8700-F0EF115A448F}">
      <text>
        <r>
          <rPr>
            <sz val="9"/>
            <color indexed="81"/>
            <rFont val="MS P ゴシック"/>
            <family val="3"/>
            <charset val="128"/>
          </rPr>
          <t>グレーの項目は入力不要です。</t>
        </r>
      </text>
    </comment>
    <comment ref="U27" authorId="0" shapeId="0" xr:uid="{6C601647-0400-417C-9DAC-72DD36BA4B70}">
      <text>
        <r>
          <rPr>
            <sz val="9"/>
            <color indexed="81"/>
            <rFont val="MS P ゴシック"/>
            <family val="3"/>
            <charset val="128"/>
          </rPr>
          <t>グレーの項目は入力不要です。</t>
        </r>
      </text>
    </comment>
    <comment ref="H28" authorId="0" shapeId="0" xr:uid="{0AE62AD1-E6F2-48B0-B34D-6B9B02844069}">
      <text>
        <r>
          <rPr>
            <sz val="9"/>
            <color indexed="81"/>
            <rFont val="MS P ゴシック"/>
            <family val="3"/>
            <charset val="128"/>
          </rPr>
          <t>グレーの項目は入力不要です。</t>
        </r>
      </text>
    </comment>
    <comment ref="A31" authorId="0" shapeId="0" xr:uid="{7D417136-3885-49DB-9E9A-6EB8361642BA}">
      <text>
        <r>
          <rPr>
            <sz val="9"/>
            <color indexed="81"/>
            <rFont val="MS P ゴシック"/>
            <family val="3"/>
            <charset val="128"/>
          </rPr>
          <t>「日本学術振興会特別研究員」の研究助成金、「次世代研究者挑戦的研究プログラム」、「科学技術イノベーション創出に向けた大学フェローシップ創設事業」等の課税対象となる研究助成金が対象です。</t>
        </r>
      </text>
    </comment>
    <comment ref="X32" authorId="0" shapeId="0" xr:uid="{62ECB063-9F0F-4E48-858F-C0DE635BF417}">
      <text>
        <r>
          <rPr>
            <sz val="9"/>
            <color indexed="81"/>
            <rFont val="MS P ゴシック"/>
            <family val="3"/>
            <charset val="128"/>
          </rPr>
          <t>プルダウンより選択してください。</t>
        </r>
      </text>
    </comment>
    <comment ref="X34" authorId="0" shapeId="0" xr:uid="{235E4E1B-774E-48A8-BB17-7C8B809DFD7A}">
      <text>
        <r>
          <rPr>
            <sz val="9"/>
            <color indexed="81"/>
            <rFont val="MS P ゴシック"/>
            <family val="3"/>
            <charset val="128"/>
          </rPr>
          <t>プルダウンより選択してください。</t>
        </r>
      </text>
    </comment>
    <comment ref="X36" authorId="0" shapeId="0" xr:uid="{FA7B7E1D-08D6-4007-B540-1D2A97C204E8}">
      <text>
        <r>
          <rPr>
            <sz val="9"/>
            <color indexed="81"/>
            <rFont val="MS P ゴシック"/>
            <family val="3"/>
            <charset val="128"/>
          </rPr>
          <t>プルダウンより選択してください。</t>
        </r>
      </text>
    </comment>
    <comment ref="X38" authorId="0" shapeId="0" xr:uid="{02A60405-03E7-4394-BB3E-976A85EFBDE8}">
      <text>
        <r>
          <rPr>
            <sz val="9"/>
            <color indexed="81"/>
            <rFont val="MS P ゴシック"/>
            <family val="3"/>
            <charset val="128"/>
          </rPr>
          <t>プルダウンより選択してください。</t>
        </r>
      </text>
    </comment>
    <comment ref="A43" authorId="0" shapeId="0" xr:uid="{2E0087B0-DF92-4D1D-8233-CE25E5C21289}">
      <text>
        <r>
          <rPr>
            <sz val="9"/>
            <color indexed="81"/>
            <rFont val="MS P ゴシック"/>
            <family val="3"/>
            <charset val="128"/>
          </rPr>
          <t xml:space="preserve">プルダウンより選択してください。
貸与型奨学金…返済する必要がある奨学金
給付型奨学金…返済する必要がない奨学金
</t>
        </r>
      </text>
    </comment>
    <comment ref="X43" authorId="0" shapeId="0" xr:uid="{843AB2DD-55DF-4B01-8CC7-0F66CA79BEC3}">
      <text>
        <r>
          <rPr>
            <sz val="9"/>
            <color indexed="81"/>
            <rFont val="MS P ゴシック"/>
            <family val="3"/>
            <charset val="128"/>
          </rPr>
          <t>プルダウンより選択してください。</t>
        </r>
      </text>
    </comment>
    <comment ref="A45" authorId="0" shapeId="0" xr:uid="{4F695EC6-02FC-4CBE-AA17-D58B85CBABEC}">
      <text>
        <r>
          <rPr>
            <sz val="9"/>
            <color indexed="81"/>
            <rFont val="MS P ゴシック"/>
            <family val="3"/>
            <charset val="128"/>
          </rPr>
          <t xml:space="preserve">プルダウンより選択してください。
貸与型奨学金…返済する必要がある奨学金
給付型奨学金…返済する必要がない奨学金
</t>
        </r>
      </text>
    </comment>
    <comment ref="A47" authorId="0" shapeId="0" xr:uid="{27E2F227-E7B9-4832-864D-6BA25C2EBDF6}">
      <text>
        <r>
          <rPr>
            <sz val="9"/>
            <color indexed="81"/>
            <rFont val="MS P ゴシック"/>
            <family val="3"/>
            <charset val="128"/>
          </rPr>
          <t xml:space="preserve">プルダウンより選択してください。
貸与型奨学金…返済する必要がある奨学金
給付型奨学金…返済する必要がない奨学金
</t>
        </r>
      </text>
    </comment>
    <comment ref="A49" authorId="0" shapeId="0" xr:uid="{E1D010B2-6D8D-4131-A90B-92929822CBB5}">
      <text>
        <r>
          <rPr>
            <sz val="9"/>
            <color indexed="81"/>
            <rFont val="MS P ゴシック"/>
            <family val="3"/>
            <charset val="128"/>
          </rPr>
          <t xml:space="preserve">プルダウンより選択してください。
貸与型奨学金…返済する必要がある奨学金
給付型奨学金…返済する必要がない奨学金
</t>
        </r>
      </text>
    </comment>
    <comment ref="C53" authorId="0" shapeId="0" xr:uid="{7D4266C9-CA60-4A9F-8E3C-611C837853EB}">
      <text>
        <r>
          <rPr>
            <sz val="9"/>
            <color indexed="81"/>
            <rFont val="MS P ゴシック"/>
            <family val="3"/>
            <charset val="128"/>
          </rPr>
          <t>所在地：
日本国外の学校の場合…国名及び都市名を記入してください。
日本の学校の場合…都道府県名を記入してください。</t>
        </r>
      </text>
    </comment>
    <comment ref="A54" authorId="0" shapeId="0" xr:uid="{587F7757-E0B5-45B4-9688-7C26E6337F10}">
      <text>
        <r>
          <rPr>
            <sz val="9"/>
            <color indexed="81"/>
            <rFont val="MS P ゴシック"/>
            <family val="3"/>
            <charset val="128"/>
          </rPr>
          <t>プルダウンより選択してください。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1" authorId="0" shapeId="0" xr:uid="{28226944-5C30-4863-97C7-7661B7B2D282}">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家族等が、本人に代わって、学費や生活費を支出している場合は、支出内訳にその金額を記入するとともに①にも同額を計上すること。</t>
        </r>
      </text>
    </comment>
    <comment ref="N21" authorId="0" shapeId="0" xr:uid="{90281A0E-491D-4D80-A283-E326AC385FD1}">
      <text>
        <r>
          <rPr>
            <sz val="9"/>
            <color indexed="81"/>
            <rFont val="MS P ゴシック"/>
            <family val="3"/>
            <charset val="128"/>
          </rPr>
          <t>授業料、入学金、設備費など大学に納入する金額（学費免除額がある場合はその金額も含む）</t>
        </r>
      </text>
    </comment>
    <comment ref="N22" authorId="0" shapeId="0" xr:uid="{0CC124E1-905F-4B65-9191-BFDF3DBDC67E}">
      <text>
        <r>
          <rPr>
            <sz val="9"/>
            <color indexed="81"/>
            <rFont val="MS P ゴシック"/>
            <family val="3"/>
            <charset val="128"/>
          </rPr>
          <t>⑧のうち、学費免除額がある場合はその金額を記入する。</t>
        </r>
      </text>
    </comment>
    <comment ref="N23" authorId="0" shapeId="0" xr:uid="{E2D7EC18-50A0-44EC-8A70-DBCB1C0036F7}">
      <text>
        <r>
          <rPr>
            <sz val="9"/>
            <color indexed="81"/>
            <rFont val="MS P ゴシック"/>
            <family val="3"/>
            <charset val="128"/>
          </rPr>
          <t>教科書代やパソコン代など、勉強に必要な教材の購入に充てる費用</t>
        </r>
      </text>
    </comment>
    <comment ref="A24" authorId="0" shapeId="0" xr:uid="{DEC23146-6C02-45CB-8C10-F703660CE20C}">
      <text>
        <r>
          <rPr>
            <sz val="9"/>
            <color indexed="81"/>
            <rFont val="MS P ゴシック"/>
            <family val="3"/>
            <charset val="128"/>
          </rPr>
          <t>「令和8年度（2026/4～2027/3）に支給される給付型奨学金（一時金を含む）の総額÷12」の金額を記入する。申請中で受給が未確定の場合は記入不要。</t>
        </r>
      </text>
    </comment>
    <comment ref="H27" authorId="0" shapeId="0" xr:uid="{0FC6D858-4A46-40AC-B6A9-C442ACA4DA2F}">
      <text>
        <r>
          <rPr>
            <sz val="9"/>
            <color indexed="81"/>
            <rFont val="MS P ゴシック"/>
            <family val="3"/>
            <charset val="128"/>
          </rPr>
          <t>グレーの項目は入力不要です。</t>
        </r>
      </text>
    </comment>
    <comment ref="U27" authorId="0" shapeId="0" xr:uid="{1892ADE8-EC5E-478C-BB27-F7364E1B8BB2}">
      <text>
        <r>
          <rPr>
            <sz val="9"/>
            <color indexed="81"/>
            <rFont val="MS P ゴシック"/>
            <family val="3"/>
            <charset val="128"/>
          </rPr>
          <t>グレーの項目は入力不要です。</t>
        </r>
      </text>
    </comment>
    <comment ref="H28" authorId="0" shapeId="0" xr:uid="{16E3B14B-326E-4F86-9BA1-2EE38CDB4D2C}">
      <text>
        <r>
          <rPr>
            <sz val="9"/>
            <color indexed="81"/>
            <rFont val="MS P ゴシック"/>
            <family val="3"/>
            <charset val="128"/>
          </rPr>
          <t>グレーの項目は入力不要です。</t>
        </r>
      </text>
    </comment>
    <comment ref="A31" authorId="0" shapeId="0" xr:uid="{EAE9EC47-A801-4CEE-9BF8-A9A8F5BA7B15}">
      <text>
        <r>
          <rPr>
            <sz val="9"/>
            <color indexed="81"/>
            <rFont val="MS P ゴシック"/>
            <family val="3"/>
            <charset val="128"/>
          </rPr>
          <t>「日本学術振興会特別研究員」の研究助成金、「次世代研究者挑戦的研究プログラム」、「科学技術イノベーション創出に向けた大学フェローシップ創設事業」等の課税対象となる研究助成金が対象です。</t>
        </r>
      </text>
    </comment>
    <comment ref="X32" authorId="0" shapeId="0" xr:uid="{5868496B-1FB2-4B77-A5E1-AA14E5181BAC}">
      <text>
        <r>
          <rPr>
            <sz val="9"/>
            <color indexed="81"/>
            <rFont val="MS P ゴシック"/>
            <family val="3"/>
            <charset val="128"/>
          </rPr>
          <t>プルダウンより選択してください。</t>
        </r>
      </text>
    </comment>
    <comment ref="A42" authorId="0" shapeId="0" xr:uid="{457A8EFF-993D-4F09-92C9-53A47660211A}">
      <text>
        <r>
          <rPr>
            <sz val="9"/>
            <color indexed="81"/>
            <rFont val="MS P ゴシック"/>
            <family val="3"/>
            <charset val="128"/>
          </rPr>
          <t xml:space="preserve">プルダウンより選択してください。
貸与型奨学金…返済する必要がある奨学金
給付型奨学金…返済する必要がない奨学金
</t>
        </r>
      </text>
    </comment>
    <comment ref="X42" authorId="0" shapeId="0" xr:uid="{8C9CF99B-4867-4741-B977-F135535E72FB}">
      <text>
        <r>
          <rPr>
            <sz val="9"/>
            <color indexed="81"/>
            <rFont val="MS P ゴシック"/>
            <family val="3"/>
            <charset val="128"/>
          </rPr>
          <t>プルダウンより選択してください。</t>
        </r>
      </text>
    </comment>
    <comment ref="A44" authorId="0" shapeId="0" xr:uid="{0B97B06E-2550-4391-9F85-424FEA41556C}">
      <text>
        <r>
          <rPr>
            <sz val="9"/>
            <color indexed="81"/>
            <rFont val="MS P ゴシック"/>
            <family val="3"/>
            <charset val="128"/>
          </rPr>
          <t xml:space="preserve">プルダウンより選択してください。
貸与型奨学金…返済する必要がある奨学金
給付型奨学金…返済する必要がない奨学金
</t>
        </r>
      </text>
    </comment>
    <comment ref="A46" authorId="0" shapeId="0" xr:uid="{A5CEA4A6-BEB2-4356-8EC9-6CD279B7A906}">
      <text>
        <r>
          <rPr>
            <sz val="9"/>
            <color indexed="81"/>
            <rFont val="MS P ゴシック"/>
            <family val="3"/>
            <charset val="128"/>
          </rPr>
          <t xml:space="preserve">プルダウンより選択してください。
貸与型奨学金…返済する必要がある奨学金
給付型奨学金…返済する必要がない奨学金
</t>
        </r>
      </text>
    </comment>
    <comment ref="A48" authorId="0" shapeId="0" xr:uid="{C92BE8C0-0A41-435A-959F-E90FA59983C6}">
      <text>
        <r>
          <rPr>
            <sz val="9"/>
            <color indexed="81"/>
            <rFont val="MS P ゴシック"/>
            <family val="3"/>
            <charset val="128"/>
          </rPr>
          <t xml:space="preserve">プルダウンより選択してください。
貸与型奨学金…返済する必要がある奨学金
給付型奨学金…返済する必要がない奨学金
</t>
        </r>
      </text>
    </comment>
    <comment ref="C52" authorId="0" shapeId="0" xr:uid="{094BC5F2-43EB-427A-B52C-C34BAF370FB1}">
      <text>
        <r>
          <rPr>
            <sz val="9"/>
            <color indexed="81"/>
            <rFont val="MS P ゴシック"/>
            <family val="3"/>
            <charset val="128"/>
          </rPr>
          <t>所在地：
日本国外の学校の場合…国名及び都市名を記入してください。
日本の学校の場合…都道府県名を記入してください。</t>
        </r>
      </text>
    </comment>
    <comment ref="A53" authorId="0" shapeId="0" xr:uid="{22924CA4-0861-4033-A591-64BB4F946359}">
      <text>
        <r>
          <rPr>
            <sz val="9"/>
            <color indexed="81"/>
            <rFont val="MS P ゴシック"/>
            <family val="3"/>
            <charset val="128"/>
          </rPr>
          <t>プルダウンより選択してください。</t>
        </r>
      </text>
    </comment>
  </commentList>
</comments>
</file>

<file path=xl/sharedStrings.xml><?xml version="1.0" encoding="utf-8"?>
<sst xmlns="http://schemas.openxmlformats.org/spreadsheetml/2006/main" count="553" uniqueCount="251">
  <si>
    <t>以上</t>
    <rPh sb="0" eb="2">
      <t>イジョウ</t>
    </rPh>
    <phoneticPr fontId="1"/>
  </si>
  <si>
    <t>年</t>
    <rPh sb="0" eb="1">
      <t>ネン</t>
    </rPh>
    <phoneticPr fontId="1"/>
  </si>
  <si>
    <t>令和</t>
    <rPh sb="0" eb="2">
      <t>レイワ</t>
    </rPh>
    <phoneticPr fontId="1"/>
  </si>
  <si>
    <t>記</t>
    <rPh sb="0" eb="1">
      <t>キ</t>
    </rPh>
    <phoneticPr fontId="1"/>
  </si>
  <si>
    <t>学部・研究科</t>
    <rPh sb="0" eb="2">
      <t>ガクブ</t>
    </rPh>
    <rPh sb="3" eb="6">
      <t>ケンキュウカ</t>
    </rPh>
    <phoneticPr fontId="1"/>
  </si>
  <si>
    <t>【記入上の注意】</t>
    <rPh sb="1" eb="3">
      <t>キニュウ</t>
    </rPh>
    <rPh sb="3" eb="4">
      <t>ジョウ</t>
    </rPh>
    <rPh sb="5" eb="7">
      <t>チュウイ</t>
    </rPh>
    <phoneticPr fontId="7"/>
  </si>
  <si>
    <t>まで</t>
    <phoneticPr fontId="7"/>
  </si>
  <si>
    <t>月</t>
    <rPh sb="0" eb="1">
      <t>ツキ</t>
    </rPh>
    <phoneticPr fontId="7"/>
  </si>
  <si>
    <t>年</t>
    <rPh sb="0" eb="1">
      <t>ネン</t>
    </rPh>
    <phoneticPr fontId="7"/>
  </si>
  <si>
    <t>から</t>
    <phoneticPr fontId="7"/>
  </si>
  <si>
    <t>在学・勤務期間</t>
    <rPh sb="0" eb="2">
      <t>ザイガク</t>
    </rPh>
    <rPh sb="3" eb="5">
      <t>キンム</t>
    </rPh>
    <rPh sb="5" eb="7">
      <t>キカン</t>
    </rPh>
    <phoneticPr fontId="7"/>
  </si>
  <si>
    <t>専攻分野・職務内容・地位</t>
    <rPh sb="0" eb="2">
      <t>センコウ</t>
    </rPh>
    <rPh sb="2" eb="4">
      <t>ブンヤ</t>
    </rPh>
    <rPh sb="5" eb="7">
      <t>ショクム</t>
    </rPh>
    <rPh sb="7" eb="9">
      <t>ナイヨウ</t>
    </rPh>
    <rPh sb="10" eb="12">
      <t>チイ</t>
    </rPh>
    <phoneticPr fontId="7"/>
  </si>
  <si>
    <t>学歴
職歴</t>
    <rPh sb="0" eb="2">
      <t>ガクレキ</t>
    </rPh>
    <rPh sb="3" eb="5">
      <t>ショクレキ</t>
    </rPh>
    <phoneticPr fontId="1"/>
  </si>
  <si>
    <t>円</t>
    <rPh sb="0" eb="1">
      <t>エン</t>
    </rPh>
    <phoneticPr fontId="7"/>
  </si>
  <si>
    <t>状況</t>
    <rPh sb="0" eb="2">
      <t>ジョウキョウ</t>
    </rPh>
    <phoneticPr fontId="7"/>
  </si>
  <si>
    <t>受給期間</t>
    <rPh sb="0" eb="2">
      <t>ジュキュウ</t>
    </rPh>
    <rPh sb="2" eb="4">
      <t>キカン</t>
    </rPh>
    <phoneticPr fontId="7"/>
  </si>
  <si>
    <t>支給団体名</t>
    <rPh sb="0" eb="2">
      <t>シキュウ</t>
    </rPh>
    <rPh sb="2" eb="4">
      <t>ダンタイ</t>
    </rPh>
    <rPh sb="4" eb="5">
      <t>メイ</t>
    </rPh>
    <phoneticPr fontId="7"/>
  </si>
  <si>
    <t>円</t>
    <rPh sb="0" eb="1">
      <t>エン</t>
    </rPh>
    <phoneticPr fontId="1"/>
  </si>
  <si>
    <t>収入―支出</t>
    <rPh sb="0" eb="2">
      <t>シュウニュウ</t>
    </rPh>
    <rPh sb="3" eb="5">
      <t>シシュツ</t>
    </rPh>
    <phoneticPr fontId="1"/>
  </si>
  <si>
    <t>日</t>
    <rPh sb="0" eb="1">
      <t>ニチ</t>
    </rPh>
    <phoneticPr fontId="7"/>
  </si>
  <si>
    <t>公益財団法人 日本国際教育支援協会 理事長　殿</t>
    <rPh sb="0" eb="2">
      <t>コウエキ</t>
    </rPh>
    <rPh sb="2" eb="4">
      <t>ザイダン</t>
    </rPh>
    <rPh sb="4" eb="6">
      <t>ホウジン</t>
    </rPh>
    <rPh sb="7" eb="9">
      <t>ニホン</t>
    </rPh>
    <rPh sb="9" eb="11">
      <t>コクサイ</t>
    </rPh>
    <rPh sb="11" eb="13">
      <t>キョウイク</t>
    </rPh>
    <rPh sb="13" eb="15">
      <t>シエン</t>
    </rPh>
    <rPh sb="15" eb="17">
      <t>キョウカイ</t>
    </rPh>
    <rPh sb="18" eb="21">
      <t>リジチョウ</t>
    </rPh>
    <rPh sb="22" eb="23">
      <t>ドノ</t>
    </rPh>
    <phoneticPr fontId="7"/>
  </si>
  <si>
    <t>在籍課程</t>
    <rPh sb="0" eb="2">
      <t>ザイセキ</t>
    </rPh>
    <rPh sb="2" eb="4">
      <t>カテイ</t>
    </rPh>
    <phoneticPr fontId="1"/>
  </si>
  <si>
    <t>(様式1)</t>
    <rPh sb="1" eb="3">
      <t>ヨウシキ</t>
    </rPh>
    <phoneticPr fontId="1"/>
  </si>
  <si>
    <t>渡日状況</t>
    <rPh sb="0" eb="2">
      <t>トニチ</t>
    </rPh>
    <rPh sb="2" eb="4">
      <t>ジョウキョウ</t>
    </rPh>
    <phoneticPr fontId="1"/>
  </si>
  <si>
    <t>渡日済み</t>
    <rPh sb="0" eb="2">
      <t>トニチ</t>
    </rPh>
    <rPh sb="2" eb="3">
      <t>ズ</t>
    </rPh>
    <phoneticPr fontId="1"/>
  </si>
  <si>
    <t>渡日前（再入国）</t>
    <rPh sb="0" eb="2">
      <t>トニチ</t>
    </rPh>
    <rPh sb="2" eb="3">
      <t>マエ</t>
    </rPh>
    <rPh sb="4" eb="7">
      <t>サイニュウコク</t>
    </rPh>
    <phoneticPr fontId="1"/>
  </si>
  <si>
    <t>渡日前（新規入国）</t>
    <rPh sb="0" eb="2">
      <t>トニチ</t>
    </rPh>
    <rPh sb="2" eb="3">
      <t>マエ</t>
    </rPh>
    <rPh sb="4" eb="6">
      <t>シンキ</t>
    </rPh>
    <rPh sb="6" eb="8">
      <t>ニュウコク</t>
    </rPh>
    <phoneticPr fontId="1"/>
  </si>
  <si>
    <t>奨学金支給状況</t>
    <rPh sb="0" eb="3">
      <t>ショウガクキン</t>
    </rPh>
    <rPh sb="3" eb="5">
      <t>シキュウ</t>
    </rPh>
    <rPh sb="5" eb="7">
      <t>ジョウキョウ</t>
    </rPh>
    <phoneticPr fontId="1"/>
  </si>
  <si>
    <t>受給中</t>
    <rPh sb="0" eb="2">
      <t>ジュキュウ</t>
    </rPh>
    <rPh sb="2" eb="3">
      <t>チュウ</t>
    </rPh>
    <phoneticPr fontId="1"/>
  </si>
  <si>
    <t>申請中</t>
    <rPh sb="0" eb="3">
      <t>シンセイチュウ</t>
    </rPh>
    <phoneticPr fontId="1"/>
  </si>
  <si>
    <t>受給決定済</t>
    <rPh sb="0" eb="2">
      <t>ジュキュウ</t>
    </rPh>
    <rPh sb="2" eb="4">
      <t>ケッテイ</t>
    </rPh>
    <rPh sb="4" eb="5">
      <t>ズ</t>
    </rPh>
    <phoneticPr fontId="1"/>
  </si>
  <si>
    <t>男</t>
    <rPh sb="0" eb="1">
      <t>オトコ</t>
    </rPh>
    <phoneticPr fontId="1"/>
  </si>
  <si>
    <t>修士（博士前期）課程</t>
    <rPh sb="0" eb="2">
      <t>シュウシ</t>
    </rPh>
    <rPh sb="3" eb="5">
      <t>ハカセ</t>
    </rPh>
    <rPh sb="5" eb="7">
      <t>ゼンキ</t>
    </rPh>
    <rPh sb="8" eb="10">
      <t>カテイ</t>
    </rPh>
    <phoneticPr fontId="1"/>
  </si>
  <si>
    <t>②アルバイト収入、
　RA・TAの給与等</t>
    <rPh sb="6" eb="8">
      <t>シュウニュウ</t>
    </rPh>
    <rPh sb="17" eb="19">
      <t>キュウヨ</t>
    </rPh>
    <rPh sb="19" eb="20">
      <t>トウ</t>
    </rPh>
    <phoneticPr fontId="7"/>
  </si>
  <si>
    <t>概要・テーマ</t>
    <rPh sb="0" eb="2">
      <t>ガイヨウ</t>
    </rPh>
    <phoneticPr fontId="1"/>
  </si>
  <si>
    <t>学歴</t>
    <rPh sb="0" eb="2">
      <t>ガクレキ</t>
    </rPh>
    <phoneticPr fontId="1"/>
  </si>
  <si>
    <t>職歴</t>
    <rPh sb="0" eb="2">
      <t>ショクレキ</t>
    </rPh>
    <phoneticPr fontId="1"/>
  </si>
  <si>
    <t>①仕送り、生計を一にする
　同居者の収入等</t>
    <rPh sb="1" eb="3">
      <t>シオク</t>
    </rPh>
    <rPh sb="20" eb="21">
      <t>ナド</t>
    </rPh>
    <phoneticPr fontId="7"/>
  </si>
  <si>
    <t>推薦順位</t>
    <rPh sb="0" eb="2">
      <t>スイセン</t>
    </rPh>
    <rPh sb="2" eb="4">
      <t>ジュンイ</t>
    </rPh>
    <phoneticPr fontId="1"/>
  </si>
  <si>
    <t>★順位を選択してください</t>
    <rPh sb="1" eb="3">
      <t>ジュンイ</t>
    </rPh>
    <rPh sb="4" eb="6">
      <t>センタク</t>
    </rPh>
    <phoneticPr fontId="1"/>
  </si>
  <si>
    <t>支出内訳(全て平均月額を記入すること)</t>
    <rPh sb="0" eb="2">
      <t>シシュツ</t>
    </rPh>
    <rPh sb="2" eb="4">
      <t>ウチワケ</t>
    </rPh>
    <rPh sb="5" eb="6">
      <t>スベ</t>
    </rPh>
    <rPh sb="7" eb="9">
      <t>ヘイキン</t>
    </rPh>
    <rPh sb="9" eb="11">
      <t>ゲツガク</t>
    </rPh>
    <rPh sb="12" eb="14">
      <t>キニュウ</t>
    </rPh>
    <phoneticPr fontId="7"/>
  </si>
  <si>
    <t>月額（一時金の場合は支給額の1/12の金額）</t>
    <rPh sb="0" eb="2">
      <t>ゲツガク</t>
    </rPh>
    <rPh sb="3" eb="6">
      <t>イチジキン</t>
    </rPh>
    <rPh sb="7" eb="9">
      <t>バアイ</t>
    </rPh>
    <rPh sb="10" eb="12">
      <t>シキュウ</t>
    </rPh>
    <rPh sb="12" eb="13">
      <t>ガク</t>
    </rPh>
    <rPh sb="19" eb="21">
      <t>キンガク</t>
    </rPh>
    <phoneticPr fontId="7"/>
  </si>
  <si>
    <t>収入合計</t>
  </si>
  <si>
    <t>支出合計</t>
  </si>
  <si>
    <t>学校名</t>
  </si>
  <si>
    <t>学部・研究科</t>
  </si>
  <si>
    <t>専攻</t>
  </si>
  <si>
    <t>在籍課程</t>
  </si>
  <si>
    <t>学年</t>
  </si>
  <si>
    <t>入学年月</t>
  </si>
  <si>
    <t>卒業年月</t>
  </si>
  <si>
    <t>生年月日</t>
  </si>
  <si>
    <t>年齢</t>
  </si>
  <si>
    <t>性別</t>
  </si>
  <si>
    <t>①仕送り、生計を一にする同居者の収入等</t>
  </si>
  <si>
    <t>②アルバイト収入、RA・TAの給与等</t>
  </si>
  <si>
    <t>収入―支出</t>
  </si>
  <si>
    <t>併給奨学金①（名称）</t>
    <rPh sb="0" eb="5">
      <t>ヘイキュウショウガクキン</t>
    </rPh>
    <rPh sb="7" eb="9">
      <t>メイショウ</t>
    </rPh>
    <phoneticPr fontId="1"/>
  </si>
  <si>
    <t>併給奨学金①（支給団体）</t>
    <rPh sb="0" eb="5">
      <t>ヘイキュウショウガクキン</t>
    </rPh>
    <rPh sb="7" eb="11">
      <t>シキュウダンタイ</t>
    </rPh>
    <phoneticPr fontId="1"/>
  </si>
  <si>
    <t>併給奨学金①（月額）</t>
    <rPh sb="0" eb="5">
      <t>ヘイキュウショウガクキン</t>
    </rPh>
    <rPh sb="7" eb="9">
      <t>ゲツガク</t>
    </rPh>
    <phoneticPr fontId="1"/>
  </si>
  <si>
    <t>併給奨学金①（受給開始年月）</t>
    <rPh sb="0" eb="5">
      <t>ヘイキュウショウガクキン</t>
    </rPh>
    <rPh sb="7" eb="13">
      <t>ジュキュウカイシネンゲツ</t>
    </rPh>
    <phoneticPr fontId="1"/>
  </si>
  <si>
    <t>併給奨学金①（受給終了年月）</t>
    <rPh sb="0" eb="5">
      <t>ヘイキュウショウガクキン</t>
    </rPh>
    <rPh sb="7" eb="9">
      <t>ジュキュウ</t>
    </rPh>
    <rPh sb="9" eb="11">
      <t>シュウリョウ</t>
    </rPh>
    <rPh sb="11" eb="13">
      <t>ネンゲツ</t>
    </rPh>
    <phoneticPr fontId="1"/>
  </si>
  <si>
    <t>併給奨学金①（状況）</t>
    <rPh sb="0" eb="5">
      <t>ヘイキュウショウガクキン</t>
    </rPh>
    <rPh sb="7" eb="9">
      <t>ジョウキョウ</t>
    </rPh>
    <phoneticPr fontId="1"/>
  </si>
  <si>
    <t>併給奨学金②（名称）</t>
    <rPh sb="0" eb="5">
      <t>ヘイキュウショウガクキン</t>
    </rPh>
    <rPh sb="7" eb="9">
      <t>メイショウ</t>
    </rPh>
    <phoneticPr fontId="1"/>
  </si>
  <si>
    <t>併給奨学金②（支給団体）</t>
    <rPh sb="0" eb="5">
      <t>ヘイキュウショウガクキン</t>
    </rPh>
    <rPh sb="7" eb="11">
      <t>シキュウダンタイ</t>
    </rPh>
    <phoneticPr fontId="1"/>
  </si>
  <si>
    <t>併給奨学金②（月額）</t>
    <rPh sb="0" eb="5">
      <t>ヘイキュウショウガクキン</t>
    </rPh>
    <rPh sb="7" eb="9">
      <t>ゲツガク</t>
    </rPh>
    <phoneticPr fontId="1"/>
  </si>
  <si>
    <t>併給奨学金②（受給開始年月）</t>
    <rPh sb="0" eb="5">
      <t>ヘイキュウショウガクキン</t>
    </rPh>
    <rPh sb="7" eb="13">
      <t>ジュキュウカイシネンゲツ</t>
    </rPh>
    <phoneticPr fontId="1"/>
  </si>
  <si>
    <t>併給奨学金②（受給終了年月）</t>
    <rPh sb="0" eb="5">
      <t>ヘイキュウショウガクキン</t>
    </rPh>
    <rPh sb="7" eb="9">
      <t>ジュキュウ</t>
    </rPh>
    <rPh sb="9" eb="11">
      <t>シュウリョウ</t>
    </rPh>
    <rPh sb="11" eb="13">
      <t>ネンゲツ</t>
    </rPh>
    <phoneticPr fontId="1"/>
  </si>
  <si>
    <t>併給奨学金②（状況）</t>
    <rPh sb="0" eb="5">
      <t>ヘイキュウショウガクキン</t>
    </rPh>
    <rPh sb="7" eb="9">
      <t>ジョウキョウ</t>
    </rPh>
    <phoneticPr fontId="1"/>
  </si>
  <si>
    <t>併給奨学金③（名称）</t>
    <rPh sb="0" eb="5">
      <t>ヘイキュウショウガクキン</t>
    </rPh>
    <rPh sb="7" eb="9">
      <t>メイショウ</t>
    </rPh>
    <phoneticPr fontId="1"/>
  </si>
  <si>
    <t>併給奨学金③（支給団体）</t>
    <rPh sb="0" eb="5">
      <t>ヘイキュウショウガクキン</t>
    </rPh>
    <rPh sb="7" eb="11">
      <t>シキュウダンタイ</t>
    </rPh>
    <phoneticPr fontId="1"/>
  </si>
  <si>
    <t>併給奨学金③（月額）</t>
    <rPh sb="0" eb="5">
      <t>ヘイキュウショウガクキン</t>
    </rPh>
    <rPh sb="7" eb="9">
      <t>ゲツガク</t>
    </rPh>
    <phoneticPr fontId="1"/>
  </si>
  <si>
    <t>併給奨学金③（受給開始年月）</t>
    <rPh sb="0" eb="5">
      <t>ヘイキュウショウガクキン</t>
    </rPh>
    <rPh sb="7" eb="13">
      <t>ジュキュウカイシネンゲツ</t>
    </rPh>
    <phoneticPr fontId="1"/>
  </si>
  <si>
    <t>併給奨学金③（受給終了年月）</t>
    <rPh sb="0" eb="5">
      <t>ヘイキュウショウガクキン</t>
    </rPh>
    <rPh sb="7" eb="9">
      <t>ジュキュウ</t>
    </rPh>
    <rPh sb="9" eb="11">
      <t>シュウリョウ</t>
    </rPh>
    <rPh sb="11" eb="13">
      <t>ネンゲツ</t>
    </rPh>
    <phoneticPr fontId="1"/>
  </si>
  <si>
    <t>併給奨学金③（状況）</t>
    <rPh sb="0" eb="5">
      <t>ヘイキュウショウガクキン</t>
    </rPh>
    <rPh sb="7" eb="9">
      <t>ジョウキョウ</t>
    </rPh>
    <phoneticPr fontId="1"/>
  </si>
  <si>
    <t>併給奨学金④（名称）</t>
    <rPh sb="0" eb="5">
      <t>ヘイキュウショウガクキン</t>
    </rPh>
    <rPh sb="7" eb="9">
      <t>メイショウ</t>
    </rPh>
    <phoneticPr fontId="1"/>
  </si>
  <si>
    <t>併給奨学金④（支給団体）</t>
    <rPh sb="0" eb="5">
      <t>ヘイキュウショウガクキン</t>
    </rPh>
    <rPh sb="7" eb="11">
      <t>シキュウダンタイ</t>
    </rPh>
    <phoneticPr fontId="1"/>
  </si>
  <si>
    <t>併給奨学金④（月額）</t>
    <rPh sb="0" eb="5">
      <t>ヘイキュウショウガクキン</t>
    </rPh>
    <rPh sb="7" eb="9">
      <t>ゲツガク</t>
    </rPh>
    <phoneticPr fontId="1"/>
  </si>
  <si>
    <t>併給奨学金④（受給開始年月）</t>
    <rPh sb="0" eb="5">
      <t>ヘイキュウショウガクキン</t>
    </rPh>
    <rPh sb="7" eb="13">
      <t>ジュキュウカイシネンゲツ</t>
    </rPh>
    <phoneticPr fontId="1"/>
  </si>
  <si>
    <t>併給奨学金④（受給終了年月）</t>
    <rPh sb="0" eb="5">
      <t>ヘイキュウショウガクキン</t>
    </rPh>
    <rPh sb="7" eb="9">
      <t>ジュキュウ</t>
    </rPh>
    <rPh sb="9" eb="11">
      <t>シュウリョウ</t>
    </rPh>
    <rPh sb="11" eb="13">
      <t>ネンゲツ</t>
    </rPh>
    <phoneticPr fontId="1"/>
  </si>
  <si>
    <t>併給奨学金④（状況）</t>
    <rPh sb="0" eb="5">
      <t>ヘイキュウショウガクキン</t>
    </rPh>
    <rPh sb="7" eb="9">
      <t>ジョウキョウ</t>
    </rPh>
    <phoneticPr fontId="1"/>
  </si>
  <si>
    <t>学歴・職歴①（別）</t>
    <rPh sb="0" eb="2">
      <t>ガクレキ</t>
    </rPh>
    <rPh sb="3" eb="5">
      <t>ショクレキ</t>
    </rPh>
    <rPh sb="7" eb="8">
      <t>ベツ</t>
    </rPh>
    <phoneticPr fontId="1"/>
  </si>
  <si>
    <t>学歴・職歴①（学校名・勤務先）（所在地）</t>
    <rPh sb="0" eb="2">
      <t>ガクレキ</t>
    </rPh>
    <rPh sb="3" eb="5">
      <t>ショクレキ</t>
    </rPh>
    <rPh sb="7" eb="10">
      <t>ガッコウメイ</t>
    </rPh>
    <rPh sb="11" eb="14">
      <t>キンムサキ</t>
    </rPh>
    <rPh sb="16" eb="19">
      <t>ショザイチ</t>
    </rPh>
    <phoneticPr fontId="1"/>
  </si>
  <si>
    <t>学歴・職歴①（専攻分野・地位）</t>
    <rPh sb="0" eb="2">
      <t>ガクレキ</t>
    </rPh>
    <rPh sb="3" eb="5">
      <t>ショクレキ</t>
    </rPh>
    <rPh sb="7" eb="11">
      <t>センコウブンヤ</t>
    </rPh>
    <rPh sb="12" eb="14">
      <t>チイ</t>
    </rPh>
    <phoneticPr fontId="1"/>
  </si>
  <si>
    <t>学歴・職歴①（開始期間）</t>
    <rPh sb="0" eb="2">
      <t>ガクレキ</t>
    </rPh>
    <rPh sb="3" eb="5">
      <t>ショクレキ</t>
    </rPh>
    <rPh sb="7" eb="9">
      <t>カイシ</t>
    </rPh>
    <rPh sb="9" eb="11">
      <t>キカン</t>
    </rPh>
    <phoneticPr fontId="1"/>
  </si>
  <si>
    <t>学歴・職歴①（終了期間）</t>
    <rPh sb="0" eb="2">
      <t>ガクレキ</t>
    </rPh>
    <rPh sb="3" eb="5">
      <t>ショクレキ</t>
    </rPh>
    <rPh sb="7" eb="9">
      <t>シュウリョウ</t>
    </rPh>
    <rPh sb="9" eb="11">
      <t>キカン</t>
    </rPh>
    <phoneticPr fontId="1"/>
  </si>
  <si>
    <t>学歴・職歴②（別）</t>
    <rPh sb="0" eb="2">
      <t>ガクレキ</t>
    </rPh>
    <rPh sb="3" eb="5">
      <t>ショクレキ</t>
    </rPh>
    <rPh sb="7" eb="8">
      <t>ベツ</t>
    </rPh>
    <phoneticPr fontId="1"/>
  </si>
  <si>
    <t>学歴・職歴②（学校名・勤務先）（所在地）</t>
    <rPh sb="0" eb="2">
      <t>ガクレキ</t>
    </rPh>
    <rPh sb="3" eb="5">
      <t>ショクレキ</t>
    </rPh>
    <rPh sb="7" eb="10">
      <t>ガッコウメイ</t>
    </rPh>
    <rPh sb="11" eb="14">
      <t>キンムサキ</t>
    </rPh>
    <rPh sb="16" eb="19">
      <t>ショザイチ</t>
    </rPh>
    <phoneticPr fontId="1"/>
  </si>
  <si>
    <t>学歴・職歴②（専攻分野・地位）</t>
    <rPh sb="0" eb="2">
      <t>ガクレキ</t>
    </rPh>
    <rPh sb="3" eb="5">
      <t>ショクレキ</t>
    </rPh>
    <rPh sb="7" eb="11">
      <t>センコウブンヤ</t>
    </rPh>
    <rPh sb="12" eb="14">
      <t>チイ</t>
    </rPh>
    <phoneticPr fontId="1"/>
  </si>
  <si>
    <t>学歴・職歴②（開始期間）</t>
    <rPh sb="0" eb="2">
      <t>ガクレキ</t>
    </rPh>
    <rPh sb="3" eb="5">
      <t>ショクレキ</t>
    </rPh>
    <rPh sb="7" eb="9">
      <t>カイシ</t>
    </rPh>
    <rPh sb="9" eb="11">
      <t>キカン</t>
    </rPh>
    <phoneticPr fontId="1"/>
  </si>
  <si>
    <t>学歴・職歴②（終了期間）</t>
    <rPh sb="0" eb="2">
      <t>ガクレキ</t>
    </rPh>
    <rPh sb="3" eb="5">
      <t>ショクレキ</t>
    </rPh>
    <rPh sb="7" eb="9">
      <t>シュウリョウ</t>
    </rPh>
    <rPh sb="9" eb="11">
      <t>キカン</t>
    </rPh>
    <phoneticPr fontId="1"/>
  </si>
  <si>
    <t>学歴・職歴③（別）</t>
    <rPh sb="0" eb="2">
      <t>ガクレキ</t>
    </rPh>
    <rPh sb="3" eb="5">
      <t>ショクレキ</t>
    </rPh>
    <rPh sb="7" eb="8">
      <t>ベツ</t>
    </rPh>
    <phoneticPr fontId="1"/>
  </si>
  <si>
    <t>学歴・職歴③（学校名・勤務先）（所在地）</t>
    <rPh sb="0" eb="2">
      <t>ガクレキ</t>
    </rPh>
    <rPh sb="3" eb="5">
      <t>ショクレキ</t>
    </rPh>
    <rPh sb="7" eb="10">
      <t>ガッコウメイ</t>
    </rPh>
    <rPh sb="11" eb="14">
      <t>キンムサキ</t>
    </rPh>
    <rPh sb="16" eb="19">
      <t>ショザイチ</t>
    </rPh>
    <phoneticPr fontId="1"/>
  </si>
  <si>
    <t>学歴・職歴③（専攻分野・地位）</t>
    <rPh sb="0" eb="2">
      <t>ガクレキ</t>
    </rPh>
    <rPh sb="3" eb="5">
      <t>ショクレキ</t>
    </rPh>
    <rPh sb="7" eb="11">
      <t>センコウブンヤ</t>
    </rPh>
    <rPh sb="12" eb="14">
      <t>チイ</t>
    </rPh>
    <phoneticPr fontId="1"/>
  </si>
  <si>
    <t>学歴・職歴③（開始期間）</t>
    <rPh sb="0" eb="2">
      <t>ガクレキ</t>
    </rPh>
    <rPh sb="3" eb="5">
      <t>ショクレキ</t>
    </rPh>
    <rPh sb="7" eb="9">
      <t>カイシ</t>
    </rPh>
    <rPh sb="9" eb="11">
      <t>キカン</t>
    </rPh>
    <phoneticPr fontId="1"/>
  </si>
  <si>
    <t>学歴・職歴③（終了期間）</t>
    <rPh sb="0" eb="2">
      <t>ガクレキ</t>
    </rPh>
    <rPh sb="3" eb="5">
      <t>ショクレキ</t>
    </rPh>
    <rPh sb="7" eb="9">
      <t>シュウリョウ</t>
    </rPh>
    <rPh sb="9" eb="11">
      <t>キカン</t>
    </rPh>
    <phoneticPr fontId="1"/>
  </si>
  <si>
    <t>学歴・職歴④（別）</t>
    <rPh sb="0" eb="2">
      <t>ガクレキ</t>
    </rPh>
    <rPh sb="3" eb="5">
      <t>ショクレキ</t>
    </rPh>
    <rPh sb="7" eb="8">
      <t>ベツ</t>
    </rPh>
    <phoneticPr fontId="1"/>
  </si>
  <si>
    <t>学歴・職歴④（学校名・勤務先）（所在地）</t>
    <rPh sb="0" eb="2">
      <t>ガクレキ</t>
    </rPh>
    <rPh sb="3" eb="5">
      <t>ショクレキ</t>
    </rPh>
    <rPh sb="7" eb="10">
      <t>ガッコウメイ</t>
    </rPh>
    <rPh sb="11" eb="14">
      <t>キンムサキ</t>
    </rPh>
    <rPh sb="16" eb="19">
      <t>ショザイチ</t>
    </rPh>
    <phoneticPr fontId="1"/>
  </si>
  <si>
    <t>学歴・職歴④（専攻分野・地位）</t>
    <rPh sb="0" eb="2">
      <t>ガクレキ</t>
    </rPh>
    <rPh sb="3" eb="5">
      <t>ショクレキ</t>
    </rPh>
    <rPh sb="7" eb="11">
      <t>センコウブンヤ</t>
    </rPh>
    <rPh sb="12" eb="14">
      <t>チイ</t>
    </rPh>
    <phoneticPr fontId="1"/>
  </si>
  <si>
    <t>学歴・職歴④（開始期間）</t>
    <rPh sb="0" eb="2">
      <t>ガクレキ</t>
    </rPh>
    <rPh sb="3" eb="5">
      <t>ショクレキ</t>
    </rPh>
    <rPh sb="7" eb="9">
      <t>カイシ</t>
    </rPh>
    <rPh sb="9" eb="11">
      <t>キカン</t>
    </rPh>
    <phoneticPr fontId="1"/>
  </si>
  <si>
    <t>学歴・職歴④（終了期間）</t>
    <rPh sb="0" eb="2">
      <t>ガクレキ</t>
    </rPh>
    <rPh sb="3" eb="5">
      <t>ショクレキ</t>
    </rPh>
    <rPh sb="7" eb="9">
      <t>シュウリョウ</t>
    </rPh>
    <rPh sb="9" eb="11">
      <t>キカン</t>
    </rPh>
    <phoneticPr fontId="1"/>
  </si>
  <si>
    <t>学習・研究計画（概要・テーマ）</t>
    <rPh sb="0" eb="2">
      <t>ガクシュウ</t>
    </rPh>
    <rPh sb="3" eb="7">
      <t>ケンキュウケイカク</t>
    </rPh>
    <rPh sb="8" eb="10">
      <t>ガイヨウ</t>
    </rPh>
    <phoneticPr fontId="1"/>
  </si>
  <si>
    <t>学習・研究計画（内容）</t>
    <rPh sb="0" eb="2">
      <t>ガクシュウ</t>
    </rPh>
    <rPh sb="3" eb="7">
      <t>ケンキュウケイカク</t>
    </rPh>
    <rPh sb="8" eb="10">
      <t>ナイヨウ</t>
    </rPh>
    <phoneticPr fontId="1"/>
  </si>
  <si>
    <t>KYOUKAI　TARO</t>
    <phoneticPr fontId="1"/>
  </si>
  <si>
    <t>私は〇〇に興味があり、××における△△の解析を研究しています。・・・・・・・</t>
    <rPh sb="0" eb="1">
      <t>ワタシ</t>
    </rPh>
    <rPh sb="5" eb="7">
      <t>キョウミ</t>
    </rPh>
    <rPh sb="20" eb="22">
      <t>カイセキ</t>
    </rPh>
    <rPh sb="23" eb="25">
      <t>ケンキュウ</t>
    </rPh>
    <phoneticPr fontId="1"/>
  </si>
  <si>
    <t>在学中に学んだ××を生かして、卒業後は〇〇になりたいと思っています。・・・・・・</t>
    <rPh sb="0" eb="3">
      <t>ザイガクチュウ</t>
    </rPh>
    <rPh sb="4" eb="5">
      <t>マナ</t>
    </rPh>
    <rPh sb="10" eb="11">
      <t>イ</t>
    </rPh>
    <rPh sb="15" eb="18">
      <t>ソツギョウゴ</t>
    </rPh>
    <rPh sb="27" eb="28">
      <t>オモ</t>
    </rPh>
    <phoneticPr fontId="1"/>
  </si>
  <si>
    <t>一貫制博士課程</t>
    <rPh sb="0" eb="2">
      <t>イッカン</t>
    </rPh>
    <rPh sb="2" eb="3">
      <t>セイ</t>
    </rPh>
    <rPh sb="3" eb="5">
      <t>ハクシ</t>
    </rPh>
    <rPh sb="5" eb="7">
      <t>カテイ</t>
    </rPh>
    <phoneticPr fontId="1"/>
  </si>
  <si>
    <t>専門職学位課程</t>
    <rPh sb="0" eb="3">
      <t>センモンショク</t>
    </rPh>
    <rPh sb="3" eb="7">
      <t>ガクイカテイ</t>
    </rPh>
    <phoneticPr fontId="1"/>
  </si>
  <si>
    <t>在籍課程</t>
    <rPh sb="0" eb="4">
      <t>ザイセキカテイ</t>
    </rPh>
    <phoneticPr fontId="1"/>
  </si>
  <si>
    <t>学年</t>
    <rPh sb="0" eb="2">
      <t>ガクネン</t>
    </rPh>
    <phoneticPr fontId="1"/>
  </si>
  <si>
    <t>博士（博士後期）課程【4年制】</t>
    <rPh sb="12" eb="14">
      <t>ネンセイ</t>
    </rPh>
    <phoneticPr fontId="1"/>
  </si>
  <si>
    <t>博士（博士後期）課程【3年制】</t>
    <rPh sb="0" eb="2">
      <t>ハカセ</t>
    </rPh>
    <rPh sb="3" eb="5">
      <t>ハカセ</t>
    </rPh>
    <rPh sb="5" eb="7">
      <t>コウキ</t>
    </rPh>
    <rPh sb="8" eb="10">
      <t>カテイ</t>
    </rPh>
    <rPh sb="12" eb="14">
      <t>ネンセイ</t>
    </rPh>
    <phoneticPr fontId="1"/>
  </si>
  <si>
    <t>性別</t>
    <rPh sb="0" eb="2">
      <t>セイベツ</t>
    </rPh>
    <phoneticPr fontId="1"/>
  </si>
  <si>
    <t>女</t>
    <rPh sb="0" eb="1">
      <t>オンナ</t>
    </rPh>
    <phoneticPr fontId="1"/>
  </si>
  <si>
    <t>回答しない</t>
    <rPh sb="0" eb="2">
      <t>カイトウ</t>
    </rPh>
    <phoneticPr fontId="1"/>
  </si>
  <si>
    <t>具体的な内容</t>
    <rPh sb="0" eb="3">
      <t>グタイテキ</t>
    </rPh>
    <rPh sb="4" eb="6">
      <t>ナイヨウ</t>
    </rPh>
    <phoneticPr fontId="1"/>
  </si>
  <si>
    <t>協会　太郎</t>
    <phoneticPr fontId="1"/>
  </si>
  <si>
    <t>応募理由</t>
    <rPh sb="0" eb="4">
      <t>オウボリユウ</t>
    </rPh>
    <phoneticPr fontId="1"/>
  </si>
  <si>
    <t>漢字</t>
    <rPh sb="0" eb="2">
      <t>カンジ</t>
    </rPh>
    <phoneticPr fontId="1"/>
  </si>
  <si>
    <t>⑤併給奨学金（給付型のみ）</t>
    <phoneticPr fontId="1"/>
  </si>
  <si>
    <t>⑥貯金の取り崩し</t>
    <phoneticPr fontId="1"/>
  </si>
  <si>
    <t>⑦その他（借金等、貸与型奨学金含む）</t>
    <phoneticPr fontId="1"/>
  </si>
  <si>
    <t>⑧学費</t>
    <phoneticPr fontId="1"/>
  </si>
  <si>
    <t>将来展望</t>
    <rPh sb="0" eb="4">
      <t>ショウライテンボウ</t>
    </rPh>
    <phoneticPr fontId="1"/>
  </si>
  <si>
    <t>収入内訳(全て平均月額を記入すること)</t>
    <rPh sb="0" eb="2">
      <t>シュウニュウ</t>
    </rPh>
    <rPh sb="2" eb="4">
      <t>ウチワケ</t>
    </rPh>
    <rPh sb="5" eb="6">
      <t>スベ</t>
    </rPh>
    <rPh sb="7" eb="9">
      <t>ヘイキン</t>
    </rPh>
    <rPh sb="9" eb="11">
      <t>ゲツガク</t>
    </rPh>
    <rPh sb="12" eb="14">
      <t>キニュウ</t>
    </rPh>
    <phoneticPr fontId="7"/>
  </si>
  <si>
    <t>氏名（漢字）</t>
    <phoneticPr fontId="1"/>
  </si>
  <si>
    <t>支出合計　</t>
    <rPh sb="0" eb="2">
      <t>シシュツ</t>
    </rPh>
    <rPh sb="2" eb="4">
      <t>ゴウケイ</t>
    </rPh>
    <phoneticPr fontId="7"/>
  </si>
  <si>
    <t>収入合計</t>
    <rPh sb="0" eb="2">
      <t>シュウニュウ</t>
    </rPh>
    <rPh sb="2" eb="4">
      <t>ゴウケイ</t>
    </rPh>
    <phoneticPr fontId="7"/>
  </si>
  <si>
    <t>貸与型
給付型</t>
    <rPh sb="0" eb="3">
      <t>タイヨガタ</t>
    </rPh>
    <rPh sb="4" eb="7">
      <t>キュウフガタ</t>
    </rPh>
    <phoneticPr fontId="7"/>
  </si>
  <si>
    <t>奨学金名</t>
    <rPh sb="0" eb="4">
      <t>ショウガクキンメイ</t>
    </rPh>
    <phoneticPr fontId="1"/>
  </si>
  <si>
    <t>氏名（ｱﾙﾌｧﾍﾞｯﾄ）</t>
    <phoneticPr fontId="1"/>
  </si>
  <si>
    <t>氏名（ｶﾅ）</t>
    <phoneticPr fontId="1"/>
  </si>
  <si>
    <t>⑨（⑦のうち）学費免除額</t>
    <phoneticPr fontId="1"/>
  </si>
  <si>
    <t>⑩教材費</t>
    <phoneticPr fontId="1"/>
  </si>
  <si>
    <t>⑪食費</t>
    <phoneticPr fontId="1"/>
  </si>
  <si>
    <t>⑫住居費</t>
    <phoneticPr fontId="1"/>
  </si>
  <si>
    <t>⑬その他（光熱費・通信費・交通費等）</t>
    <phoneticPr fontId="1"/>
  </si>
  <si>
    <t>併給奨学金①（貸与・給付型）</t>
    <rPh sb="0" eb="5">
      <t>ヘイキュウショウガクキン</t>
    </rPh>
    <rPh sb="7" eb="9">
      <t>タイヨ</t>
    </rPh>
    <rPh sb="10" eb="13">
      <t>キュウフガタ</t>
    </rPh>
    <phoneticPr fontId="1"/>
  </si>
  <si>
    <t>貸与型</t>
    <rPh sb="0" eb="3">
      <t>タイヨガタ</t>
    </rPh>
    <phoneticPr fontId="1"/>
  </si>
  <si>
    <t>給付型</t>
    <rPh sb="0" eb="3">
      <t>キュウフガタ</t>
    </rPh>
    <phoneticPr fontId="1"/>
  </si>
  <si>
    <t>併給奨学金②（貸与・給付型）</t>
    <rPh sb="0" eb="5">
      <t>ヘイキュウショウガクキン</t>
    </rPh>
    <phoneticPr fontId="1"/>
  </si>
  <si>
    <t>併給奨学金③（貸与・給付型）</t>
    <rPh sb="0" eb="5">
      <t>ヘイキュウショウガクキン</t>
    </rPh>
    <phoneticPr fontId="1"/>
  </si>
  <si>
    <t>併給奨学金④（貸与・給付型）</t>
    <rPh sb="0" eb="5">
      <t>ヘイキュウショウガクキン</t>
    </rPh>
    <phoneticPr fontId="1"/>
  </si>
  <si>
    <t>キョウカイ　タロウ</t>
    <phoneticPr fontId="1"/>
  </si>
  <si>
    <t>××株式会社の事業において私が知っているのは・・・</t>
    <rPh sb="2" eb="6">
      <t>カブシキガイシャ</t>
    </rPh>
    <rPh sb="7" eb="9">
      <t>ジギョウ</t>
    </rPh>
    <rPh sb="13" eb="14">
      <t>ワタシ</t>
    </rPh>
    <rPh sb="15" eb="16">
      <t>シ</t>
    </rPh>
    <phoneticPr fontId="1"/>
  </si>
  <si>
    <t>●学業修了後、どのような進路を希望するか。また、将来どのような職業・仕事に就きたいと思うか。</t>
    <rPh sb="1" eb="3">
      <t>ガクギョウ</t>
    </rPh>
    <rPh sb="3" eb="5">
      <t>シュウリョウ</t>
    </rPh>
    <rPh sb="5" eb="6">
      <t>ゴ</t>
    </rPh>
    <rPh sb="12" eb="14">
      <t>シンロ</t>
    </rPh>
    <rPh sb="15" eb="17">
      <t>キボウ</t>
    </rPh>
    <rPh sb="24" eb="26">
      <t>ショウライ</t>
    </rPh>
    <rPh sb="31" eb="33">
      <t>ショクギョウ</t>
    </rPh>
    <rPh sb="34" eb="36">
      <t>シゴト</t>
    </rPh>
    <rPh sb="37" eb="38">
      <t>ツ</t>
    </rPh>
    <rPh sb="42" eb="43">
      <t>オモ</t>
    </rPh>
    <phoneticPr fontId="1"/>
  </si>
  <si>
    <t>学校名又は勤務先
（所在地）</t>
    <rPh sb="0" eb="2">
      <t>ガッコウ</t>
    </rPh>
    <rPh sb="2" eb="3">
      <t>メイ</t>
    </rPh>
    <rPh sb="3" eb="4">
      <t>マタ</t>
    </rPh>
    <rPh sb="5" eb="8">
      <t>キンムサキ</t>
    </rPh>
    <rPh sb="10" eb="13">
      <t>ショザイチ</t>
    </rPh>
    <phoneticPr fontId="7"/>
  </si>
  <si>
    <t>K高等学校
（北海道）</t>
    <rPh sb="7" eb="10">
      <t>ホッカイドウ</t>
    </rPh>
    <phoneticPr fontId="1"/>
  </si>
  <si>
    <t>月</t>
    <rPh sb="0" eb="1">
      <t>ツキ</t>
    </rPh>
    <phoneticPr fontId="1"/>
  </si>
  <si>
    <t>××株式会社について</t>
    <rPh sb="2" eb="6">
      <t>カブシキガイシャ</t>
    </rPh>
    <phoneticPr fontId="1"/>
  </si>
  <si>
    <t>氏名</t>
    <rPh sb="0" eb="2">
      <t>シメイ</t>
    </rPh>
    <phoneticPr fontId="1"/>
  </si>
  <si>
    <t>カナ</t>
  </si>
  <si>
    <r>
      <rPr>
        <sz val="16"/>
        <rFont val="ＭＳ Ｐ明朝"/>
        <family val="1"/>
        <charset val="128"/>
      </rPr>
      <t xml:space="preserve">写真
</t>
    </r>
    <r>
      <rPr>
        <sz val="9"/>
        <rFont val="ＭＳ Ｐ明朝"/>
        <family val="1"/>
        <charset val="128"/>
      </rPr>
      <t xml:space="preserve">
データを貼り付けること
( 50KB以内）</t>
    </r>
    <phoneticPr fontId="1"/>
  </si>
  <si>
    <t>生年月日</t>
    <rPh sb="0" eb="4">
      <t>セイネンガッピ</t>
    </rPh>
    <phoneticPr fontId="1"/>
  </si>
  <si>
    <t>月</t>
    <rPh sb="0" eb="1">
      <t>ガツ</t>
    </rPh>
    <phoneticPr fontId="1"/>
  </si>
  <si>
    <t>日</t>
    <rPh sb="0" eb="1">
      <t>ニチ</t>
    </rPh>
    <phoneticPr fontId="1"/>
  </si>
  <si>
    <t>歳）</t>
    <phoneticPr fontId="1"/>
  </si>
  <si>
    <t>学校名</t>
    <rPh sb="0" eb="3">
      <t>ガッコウメイ</t>
    </rPh>
    <phoneticPr fontId="1"/>
  </si>
  <si>
    <t>学科・専攻</t>
    <phoneticPr fontId="1"/>
  </si>
  <si>
    <t>入学年月</t>
    <rPh sb="0" eb="4">
      <t>ニュウガクネンゲツ</t>
    </rPh>
    <phoneticPr fontId="1"/>
  </si>
  <si>
    <t>年次</t>
    <rPh sb="0" eb="2">
      <t>ネンジ</t>
    </rPh>
    <phoneticPr fontId="1"/>
  </si>
  <si>
    <t>英語ｱﾙﾌｧﾍﾞｯﾄ（半角・大文字）</t>
  </si>
  <si>
    <t>履歴</t>
    <rPh sb="0" eb="2">
      <t>リレキ</t>
    </rPh>
    <phoneticPr fontId="1"/>
  </si>
  <si>
    <t>併給奨学金</t>
    <rPh sb="0" eb="2">
      <t>ヘイキュウ</t>
    </rPh>
    <rPh sb="2" eb="5">
      <t>ショウガクキン</t>
    </rPh>
    <phoneticPr fontId="1"/>
  </si>
  <si>
    <t>入学年</t>
    <rPh sb="0" eb="2">
      <t>ニュウガク</t>
    </rPh>
    <rPh sb="2" eb="3">
      <t>トシ</t>
    </rPh>
    <phoneticPr fontId="1"/>
  </si>
  <si>
    <t>卒業年</t>
    <rPh sb="0" eb="3">
      <t>ソツギョウネン</t>
    </rPh>
    <phoneticPr fontId="1"/>
  </si>
  <si>
    <t>年齢計算</t>
    <rPh sb="0" eb="2">
      <t>ネンレイ</t>
    </rPh>
    <rPh sb="2" eb="4">
      <t>ケイサン</t>
    </rPh>
    <phoneticPr fontId="1"/>
  </si>
  <si>
    <t>在籍月数計算</t>
    <rPh sb="0" eb="4">
      <t>ザイセキツキスウ</t>
    </rPh>
    <rPh sb="4" eb="6">
      <t>ケイサン</t>
    </rPh>
    <phoneticPr fontId="1"/>
  </si>
  <si>
    <t>在籍月数チェック</t>
    <rPh sb="0" eb="4">
      <t>ザイセキツキスウ</t>
    </rPh>
    <phoneticPr fontId="1"/>
  </si>
  <si>
    <t>取得した生年月日</t>
    <rPh sb="0" eb="2">
      <t>シュトク</t>
    </rPh>
    <rPh sb="4" eb="8">
      <t>セイネンガッピ</t>
    </rPh>
    <phoneticPr fontId="1"/>
  </si>
  <si>
    <t>在籍月数（規定）</t>
    <rPh sb="0" eb="4">
      <t>ザイセキツキスウ</t>
    </rPh>
    <rPh sb="5" eb="7">
      <t>キテイ</t>
    </rPh>
    <phoneticPr fontId="1"/>
  </si>
  <si>
    <t>起算年月</t>
    <rPh sb="0" eb="4">
      <t>キサンネンゲツ</t>
    </rPh>
    <phoneticPr fontId="1"/>
  </si>
  <si>
    <t>卒業年月</t>
    <rPh sb="0" eb="2">
      <t>ソツギョウ</t>
    </rPh>
    <rPh sb="2" eb="4">
      <t>ネンゲツ</t>
    </rPh>
    <phoneticPr fontId="1"/>
  </si>
  <si>
    <t>在籍月数（申請）</t>
    <rPh sb="0" eb="4">
      <t>ザイセキツキスウ</t>
    </rPh>
    <rPh sb="5" eb="7">
      <t>シンセイ</t>
    </rPh>
    <phoneticPr fontId="1"/>
  </si>
  <si>
    <t>年齢</t>
    <rPh sb="0" eb="2">
      <t>ネンレイ</t>
    </rPh>
    <phoneticPr fontId="1"/>
  </si>
  <si>
    <t>在籍月数</t>
    <rPh sb="0" eb="4">
      <t>ザイセキツキスウ</t>
    </rPh>
    <phoneticPr fontId="1"/>
  </si>
  <si>
    <t>結果</t>
    <rPh sb="0" eb="2">
      <t>ケッカ</t>
    </rPh>
    <phoneticPr fontId="1"/>
  </si>
  <si>
    <r>
      <rPr>
        <sz val="16"/>
        <color rgb="FF0000FF"/>
        <rFont val="ＭＳ Ｐ明朝"/>
        <family val="1"/>
        <charset val="128"/>
      </rPr>
      <t xml:space="preserve">写真
</t>
    </r>
    <r>
      <rPr>
        <sz val="9"/>
        <color rgb="FF0000FF"/>
        <rFont val="ＭＳ Ｐ明朝"/>
        <family val="1"/>
        <charset val="128"/>
      </rPr>
      <t xml:space="preserve">
データを貼り付けること
( 50KB以内）</t>
    </r>
    <phoneticPr fontId="1"/>
  </si>
  <si>
    <t>A奨学金</t>
  </si>
  <si>
    <t>A財団</t>
  </si>
  <si>
    <t>ジーズ大学
（東京）</t>
    <rPh sb="3" eb="5">
      <t>ダイガク</t>
    </rPh>
    <rPh sb="7" eb="9">
      <t>トウキョウ</t>
    </rPh>
    <phoneticPr fontId="1"/>
  </si>
  <si>
    <t>普通科</t>
    <rPh sb="0" eb="3">
      <t>フツウカ</t>
    </rPh>
    <phoneticPr fontId="1"/>
  </si>
  <si>
    <t>工学部</t>
    <rPh sb="0" eb="3">
      <t>コウガクブ</t>
    </rPh>
    <phoneticPr fontId="1"/>
  </si>
  <si>
    <t>この奨学金へ応募したきっかけは・・・・・</t>
    <phoneticPr fontId="1"/>
  </si>
  <si>
    <t>××における△△の解析</t>
    <phoneticPr fontId="1"/>
  </si>
  <si>
    <t>ここをクリック▼</t>
  </si>
  <si>
    <t>ここをクリック▼</t>
    <phoneticPr fontId="1"/>
  </si>
  <si>
    <t>年</t>
    <phoneticPr fontId="7"/>
  </si>
  <si>
    <t>国籍</t>
    <rPh sb="0" eb="2">
      <t>コクセキ</t>
    </rPh>
    <phoneticPr fontId="1"/>
  </si>
  <si>
    <t>ジーズ大学</t>
    <rPh sb="3" eb="5">
      <t>ダイガク</t>
    </rPh>
    <phoneticPr fontId="1"/>
  </si>
  <si>
    <t>工学研究科</t>
    <rPh sb="0" eb="2">
      <t>コウガク</t>
    </rPh>
    <rPh sb="2" eb="5">
      <t>ケンキュウカ</t>
    </rPh>
    <phoneticPr fontId="1"/>
  </si>
  <si>
    <t>工学専攻</t>
    <rPh sb="0" eb="2">
      <t>コウガク</t>
    </rPh>
    <rPh sb="2" eb="4">
      <t>センコウ</t>
    </rPh>
    <phoneticPr fontId="1"/>
  </si>
  <si>
    <t>研究科</t>
    <rPh sb="0" eb="3">
      <t>ケンキュウカ</t>
    </rPh>
    <phoneticPr fontId="1"/>
  </si>
  <si>
    <t>専攻</t>
    <phoneticPr fontId="1"/>
  </si>
  <si>
    <t>修了予定年月</t>
    <rPh sb="0" eb="4">
      <t>シュウリョウヨテイ</t>
    </rPh>
    <rPh sb="4" eb="6">
      <t>ネンゲツ</t>
    </rPh>
    <phoneticPr fontId="1"/>
  </si>
  <si>
    <t>●JEES・出光興産（潤滑技術）奨学金に応募する理由</t>
    <rPh sb="6" eb="8">
      <t>イデミツ</t>
    </rPh>
    <rPh sb="8" eb="10">
      <t>コウサン</t>
    </rPh>
    <rPh sb="11" eb="13">
      <t>ジュンカツ</t>
    </rPh>
    <rPh sb="13" eb="15">
      <t>ギジュツ</t>
    </rPh>
    <rPh sb="16" eb="19">
      <t>ショウガクキン</t>
    </rPh>
    <rPh sb="20" eb="22">
      <t>オウボ</t>
    </rPh>
    <rPh sb="24" eb="26">
      <t>リユウ</t>
    </rPh>
    <phoneticPr fontId="1"/>
  </si>
  <si>
    <r>
      <t xml:space="preserve">国・地域名
</t>
    </r>
    <r>
      <rPr>
        <sz val="8"/>
        <rFont val="ＭＳ Ｐ明朝"/>
        <family val="1"/>
        <charset val="128"/>
      </rPr>
      <t>（左の「国籍」欄でBを選択した場合のみ記入）</t>
    </r>
    <rPh sb="0" eb="1">
      <t>クニ</t>
    </rPh>
    <rPh sb="2" eb="5">
      <t>チイキメイ</t>
    </rPh>
    <rPh sb="7" eb="8">
      <t>ヒダリ</t>
    </rPh>
    <rPh sb="10" eb="12">
      <t>コクセキ</t>
    </rPh>
    <rPh sb="13" eb="14">
      <t>ラン</t>
    </rPh>
    <rPh sb="17" eb="19">
      <t>センタク</t>
    </rPh>
    <rPh sb="21" eb="23">
      <t>バアイ</t>
    </rPh>
    <rPh sb="25" eb="27">
      <t>キニュウ</t>
    </rPh>
    <phoneticPr fontId="1"/>
  </si>
  <si>
    <r>
      <rPr>
        <b/>
        <sz val="11"/>
        <color theme="1"/>
        <rFont val="ＭＳ Ｐ明朝"/>
        <family val="1"/>
        <charset val="128"/>
      </rPr>
      <t>A</t>
    </r>
    <r>
      <rPr>
        <sz val="11"/>
        <color theme="1"/>
        <rFont val="ＭＳ Ｐ明朝"/>
        <family val="1"/>
        <charset val="128"/>
      </rPr>
      <t xml:space="preserve"> 日本国籍あり</t>
    </r>
    <rPh sb="2" eb="6">
      <t>ニホンコクセキ</t>
    </rPh>
    <phoneticPr fontId="1"/>
  </si>
  <si>
    <r>
      <rPr>
        <b/>
        <sz val="11"/>
        <color theme="1"/>
        <rFont val="ＭＳ Ｐ明朝"/>
        <family val="1"/>
        <charset val="128"/>
      </rPr>
      <t>B</t>
    </r>
    <r>
      <rPr>
        <sz val="11"/>
        <color theme="1"/>
        <rFont val="ＭＳ Ｐ明朝"/>
        <family val="1"/>
        <charset val="128"/>
      </rPr>
      <t xml:space="preserve"> 日本への永住許可あり</t>
    </r>
    <rPh sb="2" eb="4">
      <t>ニホン</t>
    </rPh>
    <rPh sb="6" eb="10">
      <t>エイジュウキョカ</t>
    </rPh>
    <phoneticPr fontId="1"/>
  </si>
  <si>
    <r>
      <rPr>
        <b/>
        <sz val="9"/>
        <color rgb="FF0000FF"/>
        <rFont val="ＭＳ Ｐ明朝"/>
        <family val="1"/>
        <charset val="128"/>
      </rPr>
      <t>A</t>
    </r>
    <r>
      <rPr>
        <sz val="9"/>
        <color rgb="FF0000FF"/>
        <rFont val="ＭＳ Ｐ明朝"/>
        <family val="1"/>
        <charset val="128"/>
      </rPr>
      <t xml:space="preserve"> 日本国籍あり</t>
    </r>
    <rPh sb="2" eb="6">
      <t>ニホンコクセキ</t>
    </rPh>
    <phoneticPr fontId="1"/>
  </si>
  <si>
    <t>④併給奨学金（給付型のみ）</t>
    <rPh sb="1" eb="3">
      <t>ヘイキュウ</t>
    </rPh>
    <rPh sb="3" eb="6">
      <t>ショウガクキン</t>
    </rPh>
    <rPh sb="7" eb="9">
      <t>キュウフ</t>
    </rPh>
    <rPh sb="8" eb="10">
      <t>キュウフ</t>
    </rPh>
    <rPh sb="10" eb="11">
      <t>ガタ</t>
    </rPh>
    <phoneticPr fontId="7"/>
  </si>
  <si>
    <t>⑤貯金の取り崩し</t>
    <rPh sb="1" eb="3">
      <t>チョキン</t>
    </rPh>
    <rPh sb="4" eb="5">
      <t>ト</t>
    </rPh>
    <rPh sb="6" eb="7">
      <t>クズ</t>
    </rPh>
    <phoneticPr fontId="7"/>
  </si>
  <si>
    <t>⑥その他
（借金等、貸与型奨学金含む）</t>
    <rPh sb="3" eb="4">
      <t>タ</t>
    </rPh>
    <rPh sb="6" eb="8">
      <t>シャッキン</t>
    </rPh>
    <rPh sb="8" eb="9">
      <t>ナド</t>
    </rPh>
    <rPh sb="10" eb="12">
      <t>タイヨ</t>
    </rPh>
    <rPh sb="12" eb="13">
      <t>ガタ</t>
    </rPh>
    <rPh sb="13" eb="16">
      <t>ショウガクキン</t>
    </rPh>
    <rPh sb="16" eb="17">
      <t>フク</t>
    </rPh>
    <phoneticPr fontId="1"/>
  </si>
  <si>
    <t>⑦学費</t>
    <rPh sb="1" eb="3">
      <t>ガクヒ</t>
    </rPh>
    <phoneticPr fontId="7"/>
  </si>
  <si>
    <t>⑧（⑦のうち）学費免除額</t>
    <rPh sb="7" eb="12">
      <t>ガクヒメンジョガク</t>
    </rPh>
    <phoneticPr fontId="7"/>
  </si>
  <si>
    <t>⑨教材費</t>
    <rPh sb="1" eb="4">
      <t>キョウザイヒ</t>
    </rPh>
    <phoneticPr fontId="7"/>
  </si>
  <si>
    <t>⑩食費</t>
    <rPh sb="1" eb="3">
      <t>ショクヒ</t>
    </rPh>
    <phoneticPr fontId="7"/>
  </si>
  <si>
    <t>⑪住居費</t>
    <rPh sb="1" eb="4">
      <t>ジュウキョヒ</t>
    </rPh>
    <phoneticPr fontId="7"/>
  </si>
  <si>
    <t>⑫その他
（光熱費・通信費・交通費等）</t>
    <rPh sb="3" eb="4">
      <t>タ</t>
    </rPh>
    <rPh sb="6" eb="9">
      <t>コウネツヒ</t>
    </rPh>
    <rPh sb="10" eb="13">
      <t>ツウシンヒ</t>
    </rPh>
    <rPh sb="14" eb="17">
      <t>コウツウヒ</t>
    </rPh>
    <rPh sb="17" eb="18">
      <t>トウ</t>
    </rPh>
    <phoneticPr fontId="7"/>
  </si>
  <si>
    <t>●トライボロジーの分野において、どのような研究に取り組んでいるか。</t>
    <rPh sb="9" eb="11">
      <t>ブンヤ</t>
    </rPh>
    <rPh sb="21" eb="23">
      <t>ケンキュウ</t>
    </rPh>
    <rPh sb="24" eb="25">
      <t>ト</t>
    </rPh>
    <rPh sb="26" eb="27">
      <t>ク</t>
    </rPh>
    <phoneticPr fontId="1"/>
  </si>
  <si>
    <t>●出光興産株式会社の事業について、あなたがどう理解し、どう考えているか自由に述べてください。</t>
    <rPh sb="23" eb="25">
      <t>リカイ</t>
    </rPh>
    <rPh sb="29" eb="30">
      <t>カンガ</t>
    </rPh>
    <rPh sb="35" eb="37">
      <t>ジユウ</t>
    </rPh>
    <rPh sb="38" eb="39">
      <t>ノ</t>
    </rPh>
    <phoneticPr fontId="1"/>
  </si>
  <si>
    <r>
      <t>●学歴・職歴（高等学校以降） ※</t>
    </r>
    <r>
      <rPr>
        <u/>
        <sz val="10"/>
        <color theme="1"/>
        <rFont val="ＭＳ Ｐ明朝"/>
        <family val="1"/>
        <charset val="128"/>
      </rPr>
      <t>年度の古い方から順に記入</t>
    </r>
    <r>
      <rPr>
        <sz val="10"/>
        <color theme="1"/>
        <rFont val="ＭＳ Ｐ明朝"/>
        <family val="1"/>
        <charset val="128"/>
      </rPr>
      <t>すること。
　※記入欄が足りない場合は高等学校以降の直近4件を記入すること。アルバイト歴は記載しないこと。</t>
    </r>
    <phoneticPr fontId="7"/>
  </si>
  <si>
    <t>令和8年度JEES・出光興産（潤滑技術）奨学金　願書</t>
    <rPh sb="0" eb="2">
      <t>レイワ</t>
    </rPh>
    <rPh sb="3" eb="5">
      <t>ネンド</t>
    </rPh>
    <rPh sb="10" eb="12">
      <t>イデミツ</t>
    </rPh>
    <rPh sb="12" eb="14">
      <t>コウサン</t>
    </rPh>
    <rPh sb="15" eb="17">
      <t>ジュンカツ</t>
    </rPh>
    <rPh sb="17" eb="19">
      <t>ギジュツ</t>
    </rPh>
    <rPh sb="20" eb="23">
      <t>ショウガクキン</t>
    </rPh>
    <rPh sb="24" eb="26">
      <t>ガンショ</t>
    </rPh>
    <phoneticPr fontId="7"/>
  </si>
  <si>
    <t xml:space="preserve">   私は、本奨学金の募集・推薦要項の全記載内容に同意・了承の上、令和8年度JEES・出光興産（潤滑技術）奨学金の奨学生として採用願いたく、願書の記載事項に相違ありませんので、ここに申請いたします。また、募集・推薦要項15(2)①から⑤の目的で、願書の記載事項を寄付者に開示・提供することに同意いたします。なお、本奨学金を過去に受給したことはありません。また、奨学生として採用された場合は、他の奨学金を受給することを目的として、本奨学金を辞退することはいたしません。</t>
    <rPh sb="3" eb="4">
      <t>ワタシ</t>
    </rPh>
    <rPh sb="33" eb="35">
      <t>レイワ</t>
    </rPh>
    <rPh sb="36" eb="37">
      <t>ネン</t>
    </rPh>
    <rPh sb="37" eb="38">
      <t>ド</t>
    </rPh>
    <rPh sb="57" eb="60">
      <t>ショウガクセイ</t>
    </rPh>
    <rPh sb="63" eb="65">
      <t>サイヨウ</t>
    </rPh>
    <rPh sb="65" eb="66">
      <t>ネガイ</t>
    </rPh>
    <rPh sb="70" eb="72">
      <t>ガンショ</t>
    </rPh>
    <rPh sb="73" eb="75">
      <t>キサイ</t>
    </rPh>
    <rPh sb="75" eb="77">
      <t>ジコウ</t>
    </rPh>
    <rPh sb="78" eb="80">
      <t>ソウイ</t>
    </rPh>
    <rPh sb="91" eb="93">
      <t>シンセイ</t>
    </rPh>
    <rPh sb="102" eb="104">
      <t>ボシュウ</t>
    </rPh>
    <rPh sb="105" eb="107">
      <t>スイセン</t>
    </rPh>
    <rPh sb="107" eb="109">
      <t>ヨウコウ</t>
    </rPh>
    <rPh sb="119" eb="121">
      <t>モクテキ</t>
    </rPh>
    <rPh sb="123" eb="125">
      <t>ガンショ</t>
    </rPh>
    <rPh sb="126" eb="128">
      <t>キサイ</t>
    </rPh>
    <rPh sb="128" eb="130">
      <t>ジコウ</t>
    </rPh>
    <rPh sb="131" eb="133">
      <t>キフ</t>
    </rPh>
    <rPh sb="133" eb="134">
      <t>シャ</t>
    </rPh>
    <rPh sb="135" eb="137">
      <t>カイジ</t>
    </rPh>
    <rPh sb="138" eb="140">
      <t>テイキョウ</t>
    </rPh>
    <rPh sb="145" eb="147">
      <t>ドウイ</t>
    </rPh>
    <rPh sb="156" eb="160">
      <t>ホンショウガクキン</t>
    </rPh>
    <rPh sb="161" eb="163">
      <t>カコ</t>
    </rPh>
    <rPh sb="164" eb="166">
      <t>ジュキュウ</t>
    </rPh>
    <rPh sb="180" eb="182">
      <t>ショウガク</t>
    </rPh>
    <rPh sb="195" eb="196">
      <t>タ</t>
    </rPh>
    <rPh sb="197" eb="200">
      <t>ショウガクキン</t>
    </rPh>
    <rPh sb="201" eb="203">
      <t>ジュキュウ</t>
    </rPh>
    <rPh sb="208" eb="210">
      <t>モクテキ</t>
    </rPh>
    <rPh sb="214" eb="215">
      <t>ホン</t>
    </rPh>
    <rPh sb="215" eb="218">
      <t>ショウガクキン</t>
    </rPh>
    <rPh sb="219" eb="221">
      <t>ジタイ</t>
    </rPh>
    <phoneticPr fontId="7"/>
  </si>
  <si>
    <t>（令和8年4月1日時点で</t>
    <phoneticPr fontId="1"/>
  </si>
  <si>
    <r>
      <t xml:space="preserve">学籍状況
</t>
    </r>
    <r>
      <rPr>
        <sz val="9"/>
        <rFont val="ＭＳ Ｐ明朝"/>
        <family val="1"/>
        <charset val="128"/>
      </rPr>
      <t>（令和8年
4月1日時点）</t>
    </r>
    <phoneticPr fontId="1"/>
  </si>
  <si>
    <t>●応募者の経済状況（令和8年度見込み）</t>
    <rPh sb="1" eb="4">
      <t>オウボシャ</t>
    </rPh>
    <rPh sb="5" eb="7">
      <t>ケイザイ</t>
    </rPh>
    <rPh sb="7" eb="9">
      <t>ジョウキョウ</t>
    </rPh>
    <rPh sb="10" eb="12">
      <t>レイワ</t>
    </rPh>
    <rPh sb="13" eb="15">
      <t>ネンド</t>
    </rPh>
    <rPh sb="15" eb="17">
      <t>ミコ</t>
    </rPh>
    <phoneticPr fontId="7"/>
  </si>
  <si>
    <t>令和8年度JEES・出光興産（潤滑技術）奨学金　願書</t>
    <phoneticPr fontId="7"/>
  </si>
  <si>
    <t>・添付する写真は、上半身、脱帽、最近6か月以内に撮影したものとし、50KB以下のものを貼り付けること。
　写真の大きさの調整をして枠内に収めること（写真の縦横比は変更しない。枠内に空白ができても可）。
・応募者本人が入力すること（手書き不可）。
・各項目ともセル内に収まるよう入力し、行や列の追加・高さの調整はしないこと。</t>
    <rPh sb="53" eb="55">
      <t>シャシン</t>
    </rPh>
    <rPh sb="87" eb="89">
      <t>ワクナイ</t>
    </rPh>
    <rPh sb="90" eb="92">
      <t>クウハク</t>
    </rPh>
    <rPh sb="97" eb="98">
      <t>カ</t>
    </rPh>
    <rPh sb="102" eb="105">
      <t>オウボシャ</t>
    </rPh>
    <rPh sb="124" eb="127">
      <t>カクコウモク</t>
    </rPh>
    <rPh sb="131" eb="132">
      <t>ナイ</t>
    </rPh>
    <rPh sb="133" eb="134">
      <t>オサ</t>
    </rPh>
    <rPh sb="138" eb="140">
      <t>ニュウリョク</t>
    </rPh>
    <rPh sb="144" eb="145">
      <t>レツ</t>
    </rPh>
    <rPh sb="152" eb="154">
      <t>チョウセイ</t>
    </rPh>
    <phoneticPr fontId="7"/>
  </si>
  <si>
    <t>③研究奨励金等</t>
    <rPh sb="1" eb="3">
      <t>ケンキュウ</t>
    </rPh>
    <rPh sb="3" eb="6">
      <t>ショウレイキン</t>
    </rPh>
    <rPh sb="6" eb="7">
      <t>トウ</t>
    </rPh>
    <phoneticPr fontId="7"/>
  </si>
  <si>
    <t>研究奨励金等の名称</t>
    <rPh sb="0" eb="2">
      <t>ケンキュウ</t>
    </rPh>
    <rPh sb="2" eb="5">
      <t>ショウレイキン</t>
    </rPh>
    <rPh sb="5" eb="6">
      <t>トウ</t>
    </rPh>
    <rPh sb="7" eb="9">
      <t>メイショウ</t>
    </rPh>
    <phoneticPr fontId="7"/>
  </si>
  <si>
    <r>
      <rPr>
        <b/>
        <sz val="10"/>
        <rFont val="ＭＳ Ｐ明朝"/>
        <family val="1"/>
        <charset val="128"/>
      </rPr>
      <t>●</t>
    </r>
    <r>
      <rPr>
        <sz val="10"/>
        <rFont val="ＭＳ Ｐ明朝"/>
        <family val="1"/>
        <charset val="128"/>
      </rPr>
      <t>研究奨励金等　受給・申請状況
　※令和8年4月から令和9年3月までに受給する（予定を含む。）研究奨励金等（</t>
    </r>
    <r>
      <rPr>
        <u/>
        <sz val="10"/>
        <rFont val="ＭＳ Ｐ明朝"/>
        <family val="1"/>
        <charset val="128"/>
      </rPr>
      <t>課税対象</t>
    </r>
    <r>
      <rPr>
        <sz val="10"/>
        <rFont val="ＭＳ Ｐ明朝"/>
        <family val="1"/>
        <charset val="128"/>
      </rPr>
      <t>）のみ記入すること。
（「● 応募者の経済状況」の③に入力した研究奨励金等を記入する。）</t>
    </r>
    <rPh sb="6" eb="7">
      <t>トウ</t>
    </rPh>
    <rPh sb="26" eb="28">
      <t>レイワ</t>
    </rPh>
    <rPh sb="29" eb="30">
      <t>ネン</t>
    </rPh>
    <rPh sb="31" eb="32">
      <t>ガツ</t>
    </rPh>
    <rPh sb="34" eb="36">
      <t>レイワ</t>
    </rPh>
    <rPh sb="39" eb="40">
      <t>ガツ</t>
    </rPh>
    <rPh sb="43" eb="45">
      <t>ジュキュウ</t>
    </rPh>
    <rPh sb="47" eb="52">
      <t>ケンキュウショウレイキン</t>
    </rPh>
    <rPh sb="52" eb="53">
      <t>トウ</t>
    </rPh>
    <rPh sb="54" eb="58">
      <t>カゼイタイショウ</t>
    </rPh>
    <rPh sb="73" eb="76">
      <t>オウボシャ</t>
    </rPh>
    <rPh sb="77" eb="81">
      <t>ケイザイジョウキョウ</t>
    </rPh>
    <rPh sb="96" eb="98">
      <t>キニュウ</t>
    </rPh>
    <phoneticPr fontId="7"/>
  </si>
  <si>
    <t>●他の奨学金（一時金を含む）　受給・申請状況
　※令和8年4月～令和9年3月に受給する（予定を含む。）奨学金のみ記入すること。
（「● 応募者の経済状況」の④⑥に入力した奨学金を記入する。）</t>
    <rPh sb="25" eb="27">
      <t>レイワ</t>
    </rPh>
    <rPh sb="28" eb="29">
      <t>ネン</t>
    </rPh>
    <rPh sb="30" eb="31">
      <t>ガツ</t>
    </rPh>
    <rPh sb="32" eb="34">
      <t>レイワ</t>
    </rPh>
    <rPh sb="35" eb="36">
      <t>ネン</t>
    </rPh>
    <rPh sb="37" eb="38">
      <t>ガツ</t>
    </rPh>
    <rPh sb="39" eb="41">
      <t>ジュキュウ</t>
    </rPh>
    <rPh sb="44" eb="46">
      <t>ヨテイ</t>
    </rPh>
    <rPh sb="47" eb="48">
      <t>フク</t>
    </rPh>
    <rPh sb="51" eb="54">
      <t>ショウガクキン</t>
    </rPh>
    <rPh sb="56" eb="58">
      <t>キニュウ</t>
    </rPh>
    <rPh sb="85" eb="88">
      <t>ショウガクキン</t>
    </rPh>
    <rPh sb="89" eb="91">
      <t>キニュウ</t>
    </rPh>
    <phoneticPr fontId="7"/>
  </si>
  <si>
    <t>特別研究員</t>
    <phoneticPr fontId="1"/>
  </si>
  <si>
    <t>日本学術振興会</t>
    <phoneticPr fontId="1"/>
  </si>
  <si>
    <t>工学研究科工学専攻</t>
    <rPh sb="0" eb="2">
      <t>コウガク</t>
    </rPh>
    <rPh sb="2" eb="5">
      <t>ケンキュウカ</t>
    </rPh>
    <rPh sb="5" eb="9">
      <t>コウガクセンコウ</t>
    </rPh>
    <phoneticPr fontId="1"/>
  </si>
  <si>
    <t>研究奨励金①（名称）</t>
    <rPh sb="0" eb="5">
      <t>ケンキュウショウレイキン</t>
    </rPh>
    <rPh sb="7" eb="9">
      <t>メイショウ</t>
    </rPh>
    <phoneticPr fontId="1"/>
  </si>
  <si>
    <t>研究奨励金①（支給団体）</t>
    <rPh sb="7" eb="11">
      <t>シキュウダンタイ</t>
    </rPh>
    <phoneticPr fontId="1"/>
  </si>
  <si>
    <t>研究奨励金①（月額）</t>
    <rPh sb="7" eb="9">
      <t>ゲツガク</t>
    </rPh>
    <phoneticPr fontId="1"/>
  </si>
  <si>
    <t>研究奨励金①（受給開始年月）</t>
    <rPh sb="7" eb="13">
      <t>ジュキュウカイシネンゲツ</t>
    </rPh>
    <phoneticPr fontId="1"/>
  </si>
  <si>
    <t>研究奨励金①（受給終了年月）</t>
    <rPh sb="7" eb="9">
      <t>ジュキュウ</t>
    </rPh>
    <rPh sb="9" eb="11">
      <t>シュウリョウ</t>
    </rPh>
    <rPh sb="11" eb="13">
      <t>ネンゲツ</t>
    </rPh>
    <phoneticPr fontId="1"/>
  </si>
  <si>
    <t>研究奨励金①（状況）</t>
    <rPh sb="7" eb="9">
      <t>ジョウキョウ</t>
    </rPh>
    <phoneticPr fontId="1"/>
  </si>
  <si>
    <t>研究奨励金②（名称）</t>
    <rPh sb="0" eb="5">
      <t>ケンキュウショウレイキン</t>
    </rPh>
    <rPh sb="7" eb="9">
      <t>メイショウ</t>
    </rPh>
    <phoneticPr fontId="1"/>
  </si>
  <si>
    <t>研究奨励金②（支給団体）</t>
    <rPh sb="7" eb="11">
      <t>シキュウダンタイ</t>
    </rPh>
    <phoneticPr fontId="1"/>
  </si>
  <si>
    <t>研究奨励金③（月額）</t>
    <rPh sb="7" eb="9">
      <t>ゲツガク</t>
    </rPh>
    <phoneticPr fontId="1"/>
  </si>
  <si>
    <t>研究奨励金②（受給開始年月）</t>
    <rPh sb="7" eb="13">
      <t>ジュキュウカイシネンゲツ</t>
    </rPh>
    <phoneticPr fontId="1"/>
  </si>
  <si>
    <t>研究奨励金②（月額）</t>
    <rPh sb="7" eb="9">
      <t>ゲツガク</t>
    </rPh>
    <phoneticPr fontId="1"/>
  </si>
  <si>
    <t>研究奨励金②（受給終了年月）</t>
    <rPh sb="7" eb="9">
      <t>ジュキュウ</t>
    </rPh>
    <rPh sb="9" eb="11">
      <t>シュウリョウ</t>
    </rPh>
    <rPh sb="11" eb="13">
      <t>ネンゲツ</t>
    </rPh>
    <phoneticPr fontId="1"/>
  </si>
  <si>
    <t>研究奨励金②（状況）</t>
    <rPh sb="7" eb="9">
      <t>ジョウキョウ</t>
    </rPh>
    <phoneticPr fontId="1"/>
  </si>
  <si>
    <t>研究奨励金③（名称）</t>
    <rPh sb="0" eb="5">
      <t>ケンキュウショウレイキン</t>
    </rPh>
    <rPh sb="7" eb="9">
      <t>メイショウ</t>
    </rPh>
    <phoneticPr fontId="1"/>
  </si>
  <si>
    <t>研究奨励金③（支給団体）</t>
    <rPh sb="7" eb="11">
      <t>シキュウダンタイ</t>
    </rPh>
    <phoneticPr fontId="1"/>
  </si>
  <si>
    <t>研究奨励金③（受給開始年月）</t>
    <rPh sb="7" eb="13">
      <t>ジュキュウカイシネンゲツ</t>
    </rPh>
    <phoneticPr fontId="1"/>
  </si>
  <si>
    <t>研究奨励金③（受給終了年月）</t>
    <rPh sb="7" eb="9">
      <t>ジュキュウ</t>
    </rPh>
    <rPh sb="9" eb="11">
      <t>シュウリョウ</t>
    </rPh>
    <rPh sb="11" eb="13">
      <t>ネンゲツ</t>
    </rPh>
    <phoneticPr fontId="1"/>
  </si>
  <si>
    <t>研究奨励金③（状況）</t>
    <rPh sb="7" eb="9">
      <t>ジョウキョウ</t>
    </rPh>
    <phoneticPr fontId="1"/>
  </si>
  <si>
    <t>研究奨励金④（名称）</t>
    <rPh sb="0" eb="5">
      <t>ケンキュウショウレイキン</t>
    </rPh>
    <rPh sb="7" eb="9">
      <t>メイショウ</t>
    </rPh>
    <phoneticPr fontId="1"/>
  </si>
  <si>
    <t>研究奨励金④（支給団体）</t>
    <rPh sb="7" eb="11">
      <t>シキュウダンタイ</t>
    </rPh>
    <phoneticPr fontId="1"/>
  </si>
  <si>
    <t>研究奨励金④（月額）</t>
    <rPh sb="7" eb="9">
      <t>ゲツガク</t>
    </rPh>
    <phoneticPr fontId="1"/>
  </si>
  <si>
    <t>研究奨励金④（受給開始年月）</t>
    <rPh sb="7" eb="13">
      <t>ジュキュウカイシネンゲツ</t>
    </rPh>
    <phoneticPr fontId="1"/>
  </si>
  <si>
    <t>研究奨励金④（受給終了年月）</t>
    <rPh sb="7" eb="9">
      <t>ジュキュウ</t>
    </rPh>
    <rPh sb="9" eb="11">
      <t>シュウリョウ</t>
    </rPh>
    <rPh sb="11" eb="13">
      <t>ネンゲツ</t>
    </rPh>
    <phoneticPr fontId="1"/>
  </si>
  <si>
    <t>研究奨励金④（状況）</t>
    <rPh sb="7" eb="9">
      <t>ジョウキョウ</t>
    </rPh>
    <phoneticPr fontId="1"/>
  </si>
  <si>
    <t>③研究奨励金等</t>
    <rPh sb="6" eb="7">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</si>
</sst>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1" formatCode="_ * #,##0_ ;_ * \-#,##0_ ;_ * &quot;-&quot;_ ;_ @_ "/>
    <numFmt numFmtId="176" formatCode="0_ "/>
    <numFmt numFmtId="177" formatCode="#,##0_ ;[Red]\-#,##0\ "/>
    <numFmt numFmtId="178" formatCode="0_);[Red]\(0\)"/>
  </numFmts>
  <fonts count="3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18"/>
      <color theme="1"/>
      <name val="ＭＳ Ｐ明朝"/>
      <family val="1"/>
      <charset val="128"/>
    </font>
    <font>
      <b/>
      <sz val="16"/>
      <color theme="1"/>
      <name val="ＭＳ Ｐ明朝"/>
      <family val="1"/>
      <charset val="128"/>
    </font>
    <font>
      <sz val="9"/>
      <color indexed="81"/>
      <name val="MS P ゴシック"/>
      <family val="3"/>
      <charset val="128"/>
    </font>
    <font>
      <sz val="11"/>
      <name val="ＭＳ Ｐゴシック"/>
      <family val="3"/>
      <charset val="128"/>
    </font>
    <font>
      <b/>
      <sz val="12"/>
      <color rgb="FFFF0000"/>
      <name val="ＭＳ Ｐゴシック"/>
      <family val="3"/>
      <charset val="128"/>
    </font>
    <font>
      <sz val="10"/>
      <name val="ＭＳ Ｐ明朝"/>
      <family val="1"/>
      <charset val="128"/>
    </font>
    <font>
      <sz val="9"/>
      <name val="ＭＳ Ｐ明朝"/>
      <family val="1"/>
      <charset val="128"/>
    </font>
    <font>
      <sz val="16"/>
      <name val="ＭＳ Ｐ明朝"/>
      <family val="1"/>
      <charset val="128"/>
    </font>
    <font>
      <sz val="8"/>
      <name val="ＭＳ Ｐ明朝"/>
      <family val="1"/>
      <charset val="128"/>
    </font>
    <font>
      <sz val="11"/>
      <name val="ＭＳ Ｐ明朝"/>
      <family val="1"/>
      <charset val="128"/>
    </font>
    <font>
      <sz val="11"/>
      <color theme="1"/>
      <name val="BIZ UDPゴシック"/>
      <family val="3"/>
      <charset val="128"/>
    </font>
    <font>
      <b/>
      <sz val="9"/>
      <color theme="1"/>
      <name val="ＭＳ Ｐ明朝"/>
      <family val="1"/>
      <charset val="128"/>
    </font>
    <font>
      <sz val="9"/>
      <color rgb="FF0000FF"/>
      <name val="ＭＳ Ｐ明朝"/>
      <family val="1"/>
      <charset val="128"/>
    </font>
    <font>
      <sz val="10"/>
      <color rgb="FF0000FF"/>
      <name val="ＭＳ Ｐ明朝"/>
      <family val="1"/>
      <charset val="128"/>
    </font>
    <font>
      <sz val="16"/>
      <color rgb="FF0000FF"/>
      <name val="ＭＳ Ｐ明朝"/>
      <family val="1"/>
      <charset val="128"/>
    </font>
    <font>
      <sz val="11"/>
      <color rgb="FF0000FF"/>
      <name val="ＭＳ Ｐ明朝"/>
      <family val="1"/>
      <charset val="128"/>
    </font>
    <font>
      <b/>
      <sz val="16"/>
      <name val="ＭＳ Ｐ明朝"/>
      <family val="1"/>
      <charset val="128"/>
    </font>
    <font>
      <b/>
      <sz val="11"/>
      <color theme="1"/>
      <name val="ＭＳ Ｐ明朝"/>
      <family val="1"/>
      <charset val="128"/>
    </font>
    <font>
      <b/>
      <sz val="9"/>
      <color rgb="FF0000FF"/>
      <name val="ＭＳ Ｐ明朝"/>
      <family val="1"/>
      <charset val="128"/>
    </font>
    <font>
      <u/>
      <sz val="10"/>
      <color theme="1"/>
      <name val="ＭＳ Ｐ明朝"/>
      <family val="1"/>
      <charset val="128"/>
    </font>
    <font>
      <b/>
      <sz val="10"/>
      <name val="ＭＳ Ｐ明朝"/>
      <family val="1"/>
      <charset val="128"/>
    </font>
    <font>
      <u/>
      <sz val="10"/>
      <name val="ＭＳ Ｐ明朝"/>
      <family val="1"/>
      <charset val="128"/>
    </font>
  </fonts>
  <fills count="11">
    <fill>
      <patternFill patternType="none"/>
    </fill>
    <fill>
      <patternFill patternType="gray125"/>
    </fill>
    <fill>
      <patternFill patternType="solid">
        <fgColor theme="7"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3499862666707357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right style="thin">
        <color indexed="64"/>
      </right>
      <top style="hair">
        <color indexed="64"/>
      </top>
      <bottom/>
      <diagonal/>
    </border>
    <border>
      <left style="hair">
        <color indexed="64"/>
      </left>
      <right/>
      <top style="hair">
        <color indexed="64"/>
      </top>
      <bottom style="thin">
        <color indexed="64"/>
      </bottom>
      <diagonal/>
    </border>
  </borders>
  <cellStyleXfs count="9">
    <xf numFmtId="0" fontId="0" fillId="0" borderId="0">
      <alignment vertical="center"/>
    </xf>
    <xf numFmtId="6" fontId="2" fillId="0" borderId="0" applyFont="0" applyFill="0" applyBorder="0" applyAlignment="0" applyProtection="0">
      <alignment vertical="center"/>
    </xf>
    <xf numFmtId="0" fontId="3" fillId="0" borderId="0">
      <alignment vertical="center"/>
    </xf>
    <xf numFmtId="6" fontId="2" fillId="0" borderId="0" applyFont="0" applyFill="0" applyBorder="0" applyAlignment="0" applyProtection="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3" fillId="0" borderId="0">
      <alignment vertical="center"/>
    </xf>
  </cellStyleXfs>
  <cellXfs count="396">
    <xf numFmtId="0" fontId="0" fillId="0" borderId="0" xfId="0">
      <alignment vertical="center"/>
    </xf>
    <xf numFmtId="0" fontId="8" fillId="0" borderId="0" xfId="0" applyFont="1">
      <alignment vertical="center"/>
    </xf>
    <xf numFmtId="0" fontId="8" fillId="2" borderId="1" xfId="0" applyFont="1" applyFill="1" applyBorder="1">
      <alignment vertical="center"/>
    </xf>
    <xf numFmtId="0" fontId="8" fillId="0" borderId="1" xfId="0" applyFont="1" applyBorder="1">
      <alignment vertical="center"/>
    </xf>
    <xf numFmtId="0" fontId="8" fillId="0" borderId="1" xfId="0" applyFont="1" applyBorder="1" applyAlignment="1">
      <alignment horizontal="center" vertical="center"/>
    </xf>
    <xf numFmtId="14" fontId="0" fillId="5" borderId="0" xfId="0" applyNumberFormat="1" applyFill="1">
      <alignment vertical="center"/>
    </xf>
    <xf numFmtId="0" fontId="0" fillId="2" borderId="1" xfId="0" applyFill="1" applyBorder="1">
      <alignment vertical="center"/>
    </xf>
    <xf numFmtId="0" fontId="0" fillId="6" borderId="1" xfId="0" applyFill="1" applyBorder="1">
      <alignment vertical="center"/>
    </xf>
    <xf numFmtId="38" fontId="0" fillId="6" borderId="1" xfId="0" applyNumberFormat="1" applyFill="1" applyBorder="1">
      <alignment vertical="center"/>
    </xf>
    <xf numFmtId="0" fontId="0" fillId="7" borderId="1" xfId="0" applyFill="1" applyBorder="1">
      <alignment vertical="center"/>
    </xf>
    <xf numFmtId="41" fontId="0" fillId="7" borderId="1" xfId="0" applyNumberFormat="1" applyFill="1" applyBorder="1">
      <alignment vertical="center"/>
    </xf>
    <xf numFmtId="0" fontId="0" fillId="8" borderId="1" xfId="0" applyFill="1" applyBorder="1">
      <alignment vertical="center"/>
    </xf>
    <xf numFmtId="0" fontId="0" fillId="9" borderId="1" xfId="0" applyFill="1" applyBorder="1">
      <alignment vertical="center"/>
    </xf>
    <xf numFmtId="0" fontId="0" fillId="6" borderId="1" xfId="0" applyFill="1" applyBorder="1" applyAlignment="1">
      <alignment vertical="center" wrapText="1"/>
    </xf>
    <xf numFmtId="0" fontId="4" fillId="0" borderId="0" xfId="2" applyFont="1" applyProtection="1">
      <alignment vertical="center"/>
      <protection locked="0"/>
    </xf>
    <xf numFmtId="0" fontId="4" fillId="0" borderId="0" xfId="2" applyFont="1" applyAlignment="1" applyProtection="1">
      <alignment horizontal="right" vertical="center"/>
      <protection locked="0"/>
    </xf>
    <xf numFmtId="0" fontId="10" fillId="0" borderId="0" xfId="2" applyFont="1" applyProtection="1">
      <alignment vertical="center"/>
      <protection locked="0"/>
    </xf>
    <xf numFmtId="0" fontId="9" fillId="0" borderId="0" xfId="2" applyFont="1" applyProtection="1">
      <alignment vertical="center"/>
      <protection locked="0"/>
    </xf>
    <xf numFmtId="0" fontId="4" fillId="2" borderId="0" xfId="2" applyFont="1" applyFill="1" applyAlignment="1" applyProtection="1">
      <alignment vertical="center" shrinkToFit="1"/>
      <protection locked="0"/>
    </xf>
    <xf numFmtId="0" fontId="4" fillId="3" borderId="0" xfId="2" applyFont="1" applyFill="1" applyProtection="1">
      <alignment vertical="center"/>
      <protection locked="0"/>
    </xf>
    <xf numFmtId="0" fontId="4" fillId="0" borderId="0" xfId="2" applyFont="1" applyAlignment="1" applyProtection="1">
      <alignment horizontal="center" vertical="center" wrapText="1"/>
      <protection locked="0"/>
    </xf>
    <xf numFmtId="0" fontId="4" fillId="0" borderId="0" xfId="2" applyFont="1" applyAlignment="1" applyProtection="1">
      <alignment horizontal="center" vertical="center"/>
      <protection locked="0"/>
    </xf>
    <xf numFmtId="0" fontId="4" fillId="0" borderId="0" xfId="2" applyFont="1" applyAlignment="1" applyProtection="1">
      <alignment horizontal="left" vertical="center" wrapText="1"/>
      <protection locked="0"/>
    </xf>
    <xf numFmtId="0" fontId="4" fillId="0" borderId="0" xfId="2" applyFont="1" applyAlignment="1" applyProtection="1">
      <alignment vertical="center" wrapText="1"/>
      <protection locked="0"/>
    </xf>
    <xf numFmtId="0" fontId="4" fillId="0" borderId="0" xfId="2" applyFont="1" applyAlignment="1" applyProtection="1">
      <alignment vertical="center" shrinkToFit="1"/>
      <protection locked="0"/>
    </xf>
    <xf numFmtId="0" fontId="6" fillId="0" borderId="0" xfId="2" applyFont="1" applyProtection="1">
      <alignment vertical="center"/>
      <protection locked="0"/>
    </xf>
    <xf numFmtId="0" fontId="8" fillId="0" borderId="0" xfId="0" applyFont="1" applyProtection="1">
      <alignment vertical="center"/>
      <protection locked="0"/>
    </xf>
    <xf numFmtId="0" fontId="4" fillId="0" borderId="0" xfId="2" applyFont="1" applyAlignment="1" applyProtection="1">
      <alignment horizontal="center" vertical="center" shrinkToFit="1"/>
      <protection locked="0"/>
    </xf>
    <xf numFmtId="0" fontId="8" fillId="0" borderId="0" xfId="0" applyFont="1" applyAlignment="1" applyProtection="1">
      <alignment horizontal="center" vertical="center"/>
      <protection locked="0"/>
    </xf>
    <xf numFmtId="0" fontId="4" fillId="0" borderId="10" xfId="0" applyFont="1" applyBorder="1" applyProtection="1">
      <alignment vertical="center"/>
      <protection locked="0"/>
    </xf>
    <xf numFmtId="0" fontId="4" fillId="0" borderId="0" xfId="0" applyFont="1" applyProtection="1">
      <alignment vertical="center"/>
      <protection locked="0"/>
    </xf>
    <xf numFmtId="0" fontId="13" fillId="0" borderId="0" xfId="6" applyFont="1" applyProtection="1">
      <alignment vertical="center"/>
      <protection locked="0"/>
    </xf>
    <xf numFmtId="0" fontId="4" fillId="0" borderId="0" xfId="0" applyFont="1" applyAlignment="1" applyProtection="1">
      <alignment vertical="center" wrapText="1"/>
      <protection locked="0"/>
    </xf>
    <xf numFmtId="176" fontId="4" fillId="2" borderId="3" xfId="0" applyNumberFormat="1" applyFont="1" applyFill="1" applyBorder="1" applyAlignment="1" applyProtection="1">
      <alignment horizontal="right" vertical="center"/>
      <protection locked="0"/>
    </xf>
    <xf numFmtId="176" fontId="4" fillId="0" borderId="3" xfId="0" applyNumberFormat="1" applyFont="1" applyBorder="1" applyAlignment="1" applyProtection="1">
      <alignment horizontal="center" vertical="center"/>
      <protection locked="0"/>
    </xf>
    <xf numFmtId="0" fontId="6" fillId="0" borderId="2" xfId="0" applyFont="1" applyBorder="1" applyProtection="1">
      <alignment vertical="center"/>
      <protection locked="0"/>
    </xf>
    <xf numFmtId="176" fontId="4" fillId="2" borderId="19" xfId="0" applyNumberFormat="1" applyFont="1" applyFill="1" applyBorder="1" applyAlignment="1" applyProtection="1">
      <alignment horizontal="right" vertical="center"/>
      <protection locked="0"/>
    </xf>
    <xf numFmtId="176" fontId="4" fillId="0" borderId="19" xfId="0" applyNumberFormat="1" applyFont="1" applyBorder="1" applyAlignment="1" applyProtection="1">
      <alignment horizontal="center" vertical="center"/>
      <protection locked="0"/>
    </xf>
    <xf numFmtId="0" fontId="6" fillId="0" borderId="20" xfId="0" applyFont="1" applyBorder="1" applyProtection="1">
      <alignment vertical="center"/>
      <protection locked="0"/>
    </xf>
    <xf numFmtId="176" fontId="4" fillId="2" borderId="0" xfId="0" applyNumberFormat="1" applyFont="1" applyFill="1" applyAlignment="1" applyProtection="1">
      <alignment horizontal="right" vertical="center"/>
      <protection locked="0"/>
    </xf>
    <xf numFmtId="176" fontId="4" fillId="0" borderId="0" xfId="0" applyNumberFormat="1" applyFont="1" applyAlignment="1" applyProtection="1">
      <alignment horizontal="center" vertical="center"/>
      <protection locked="0"/>
    </xf>
    <xf numFmtId="0" fontId="6" fillId="0" borderId="12" xfId="0" applyFont="1" applyBorder="1" applyProtection="1">
      <alignment vertical="center"/>
      <protection locked="0"/>
    </xf>
    <xf numFmtId="0" fontId="4"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41" fontId="4" fillId="0" borderId="0" xfId="1" applyNumberFormat="1" applyFont="1" applyFill="1" applyBorder="1" applyAlignment="1" applyProtection="1">
      <alignment horizontal="right" vertical="center"/>
      <protection locked="0"/>
    </xf>
    <xf numFmtId="176" fontId="4" fillId="0" borderId="0" xfId="0" applyNumberFormat="1" applyFont="1" applyAlignment="1" applyProtection="1">
      <alignment horizontal="right" vertical="center"/>
      <protection locked="0"/>
    </xf>
    <xf numFmtId="0" fontId="6" fillId="0" borderId="0" xfId="0" applyFont="1" applyProtection="1">
      <alignment vertical="center"/>
      <protection locked="0"/>
    </xf>
    <xf numFmtId="176" fontId="4" fillId="0" borderId="3" xfId="2" applyNumberFormat="1" applyFont="1" applyBorder="1" applyAlignment="1" applyProtection="1">
      <alignment vertical="center" shrinkToFit="1"/>
      <protection locked="0"/>
    </xf>
    <xf numFmtId="176" fontId="4" fillId="2" borderId="3" xfId="2" applyNumberFormat="1" applyFont="1" applyFill="1" applyBorder="1" applyAlignment="1" applyProtection="1">
      <alignment vertical="center" shrinkToFit="1"/>
      <protection locked="0"/>
    </xf>
    <xf numFmtId="0" fontId="4" fillId="0" borderId="3" xfId="2" applyFont="1" applyBorder="1" applyAlignment="1" applyProtection="1">
      <alignment vertical="center" shrinkToFit="1"/>
      <protection locked="0"/>
    </xf>
    <xf numFmtId="0" fontId="6" fillId="0" borderId="2" xfId="2" applyFont="1" applyBorder="1" applyProtection="1">
      <alignment vertical="center"/>
      <protection locked="0"/>
    </xf>
    <xf numFmtId="176" fontId="4" fillId="0" borderId="19" xfId="2" applyNumberFormat="1" applyFont="1" applyBorder="1" applyAlignment="1" applyProtection="1">
      <alignment vertical="center" shrinkToFit="1"/>
      <protection locked="0"/>
    </xf>
    <xf numFmtId="176" fontId="4" fillId="2" borderId="19" xfId="2" applyNumberFormat="1" applyFont="1" applyFill="1" applyBorder="1" applyAlignment="1" applyProtection="1">
      <alignment vertical="center" shrinkToFit="1"/>
      <protection locked="0"/>
    </xf>
    <xf numFmtId="0" fontId="4" fillId="0" borderId="19" xfId="2" applyFont="1" applyBorder="1" applyAlignment="1" applyProtection="1">
      <alignment vertical="center" shrinkToFit="1"/>
      <protection locked="0"/>
    </xf>
    <xf numFmtId="0" fontId="6" fillId="0" borderId="20" xfId="2" applyFont="1" applyBorder="1" applyProtection="1">
      <alignment vertical="center"/>
      <protection locked="0"/>
    </xf>
    <xf numFmtId="0" fontId="4" fillId="0" borderId="7" xfId="2" applyFont="1" applyBorder="1" applyProtection="1">
      <alignment vertical="center"/>
      <protection locked="0"/>
    </xf>
    <xf numFmtId="0" fontId="4" fillId="0" borderId="12" xfId="2" applyFont="1" applyBorder="1" applyProtection="1">
      <alignment vertical="center"/>
      <protection locked="0"/>
    </xf>
    <xf numFmtId="0" fontId="6" fillId="0" borderId="0" xfId="2" applyFont="1" applyAlignment="1" applyProtection="1">
      <alignment vertical="center" wrapText="1"/>
      <protection locked="0"/>
    </xf>
    <xf numFmtId="0" fontId="5" fillId="0" borderId="0" xfId="2" applyFont="1" applyProtection="1">
      <alignment vertical="center"/>
      <protection locked="0"/>
    </xf>
    <xf numFmtId="0" fontId="14" fillId="0" borderId="23" xfId="2" applyFont="1" applyBorder="1" applyAlignment="1">
      <alignment vertical="center" wrapText="1"/>
    </xf>
    <xf numFmtId="0" fontId="14" fillId="2" borderId="23" xfId="2" applyFont="1" applyFill="1" applyBorder="1" applyAlignment="1" applyProtection="1">
      <alignment vertical="center" wrapText="1"/>
      <protection locked="0"/>
    </xf>
    <xf numFmtId="0" fontId="14" fillId="0" borderId="23" xfId="2" applyFont="1" applyBorder="1" applyAlignment="1">
      <alignment vertical="center" shrinkToFit="1"/>
    </xf>
    <xf numFmtId="0" fontId="14" fillId="2" borderId="23" xfId="2" applyFont="1" applyFill="1" applyBorder="1" applyAlignment="1" applyProtection="1">
      <alignment vertical="center" shrinkToFit="1"/>
      <protection locked="0"/>
    </xf>
    <xf numFmtId="0" fontId="14" fillId="0" borderId="24" xfId="2" applyFont="1" applyBorder="1" applyAlignment="1">
      <alignment vertical="center" shrinkToFit="1"/>
    </xf>
    <xf numFmtId="0" fontId="19" fillId="0" borderId="1" xfId="0" applyFont="1" applyBorder="1">
      <alignment vertical="center"/>
    </xf>
    <xf numFmtId="178" fontId="19" fillId="0" borderId="1" xfId="0" applyNumberFormat="1" applyFont="1" applyBorder="1">
      <alignment vertical="center"/>
    </xf>
    <xf numFmtId="14" fontId="19" fillId="0" borderId="1" xfId="0" applyNumberFormat="1" applyFont="1" applyBorder="1">
      <alignment vertical="center"/>
    </xf>
    <xf numFmtId="0" fontId="20" fillId="0" borderId="1" xfId="0" applyFont="1" applyBorder="1" applyAlignment="1">
      <alignment vertical="center" wrapText="1"/>
    </xf>
    <xf numFmtId="0" fontId="22" fillId="2" borderId="23" xfId="2" applyFont="1" applyFill="1" applyBorder="1" applyAlignment="1" applyProtection="1">
      <alignment vertical="center" shrinkToFit="1"/>
      <protection locked="0"/>
    </xf>
    <xf numFmtId="0" fontId="22" fillId="2" borderId="23" xfId="2" applyFont="1" applyFill="1" applyBorder="1" applyAlignment="1" applyProtection="1">
      <alignment vertical="center" wrapText="1"/>
      <protection locked="0"/>
    </xf>
    <xf numFmtId="176" fontId="22" fillId="2" borderId="3" xfId="0" applyNumberFormat="1" applyFont="1" applyFill="1" applyBorder="1" applyAlignment="1" applyProtection="1">
      <alignment horizontal="right" vertical="center"/>
      <protection locked="0"/>
    </xf>
    <xf numFmtId="0" fontId="22" fillId="0" borderId="0" xfId="2" applyFont="1" applyProtection="1">
      <alignment vertical="center"/>
      <protection locked="0"/>
    </xf>
    <xf numFmtId="0" fontId="22" fillId="0" borderId="0" xfId="0" applyFont="1" applyProtection="1">
      <alignment vertical="center"/>
      <protection locked="0"/>
    </xf>
    <xf numFmtId="176" fontId="22" fillId="2" borderId="19" xfId="0" applyNumberFormat="1" applyFont="1" applyFill="1" applyBorder="1" applyAlignment="1" applyProtection="1">
      <alignment horizontal="right" vertical="center"/>
      <protection locked="0"/>
    </xf>
    <xf numFmtId="176" fontId="14" fillId="0" borderId="3" xfId="0" applyNumberFormat="1" applyFont="1" applyBorder="1" applyAlignment="1" applyProtection="1">
      <alignment horizontal="center" vertical="center"/>
      <protection locked="0"/>
    </xf>
    <xf numFmtId="176" fontId="14" fillId="0" borderId="19" xfId="0" applyNumberFormat="1" applyFont="1" applyBorder="1" applyAlignment="1" applyProtection="1">
      <alignment horizontal="center" vertical="center"/>
      <protection locked="0"/>
    </xf>
    <xf numFmtId="0" fontId="15" fillId="0" borderId="2" xfId="0" applyFont="1" applyBorder="1" applyProtection="1">
      <alignment vertical="center"/>
      <protection locked="0"/>
    </xf>
    <xf numFmtId="0" fontId="15" fillId="0" borderId="20" xfId="0" applyFont="1" applyBorder="1" applyProtection="1">
      <alignment vertical="center"/>
      <protection locked="0"/>
    </xf>
    <xf numFmtId="176" fontId="22" fillId="2" borderId="3" xfId="2" applyNumberFormat="1" applyFont="1" applyFill="1" applyBorder="1" applyAlignment="1" applyProtection="1">
      <alignment vertical="center" shrinkToFit="1"/>
      <protection locked="0"/>
    </xf>
    <xf numFmtId="176" fontId="22" fillId="2" borderId="19" xfId="2" applyNumberFormat="1" applyFont="1" applyFill="1" applyBorder="1" applyAlignment="1" applyProtection="1">
      <alignment vertical="center" shrinkToFit="1"/>
      <protection locked="0"/>
    </xf>
    <xf numFmtId="0" fontId="22" fillId="2" borderId="0" xfId="2" applyFont="1" applyFill="1" applyAlignment="1" applyProtection="1">
      <alignment vertical="center" shrinkToFit="1"/>
      <protection locked="0"/>
    </xf>
    <xf numFmtId="0" fontId="22" fillId="2" borderId="6" xfId="2" applyFont="1" applyFill="1" applyBorder="1" applyProtection="1">
      <alignment vertical="center"/>
      <protection locked="0"/>
    </xf>
    <xf numFmtId="0" fontId="22" fillId="2" borderId="6" xfId="2" applyFont="1" applyFill="1" applyBorder="1" applyAlignment="1" applyProtection="1">
      <alignment vertical="center" shrinkToFit="1"/>
      <protection locked="0"/>
    </xf>
    <xf numFmtId="0" fontId="14" fillId="0" borderId="6" xfId="2" applyFont="1" applyBorder="1" applyAlignment="1" applyProtection="1">
      <alignment vertical="center" shrinkToFit="1"/>
      <protection hidden="1"/>
    </xf>
    <xf numFmtId="0" fontId="4" fillId="2" borderId="6" xfId="2" applyFont="1" applyFill="1" applyBorder="1" applyProtection="1">
      <alignment vertical="center"/>
      <protection locked="0"/>
    </xf>
    <xf numFmtId="0" fontId="14" fillId="0" borderId="6" xfId="2" applyFont="1" applyBorder="1" applyProtection="1">
      <alignment vertical="center"/>
      <protection hidden="1"/>
    </xf>
    <xf numFmtId="0" fontId="4" fillId="2" borderId="6" xfId="2" applyFont="1" applyFill="1" applyBorder="1" applyAlignment="1" applyProtection="1">
      <alignment vertical="center" shrinkToFit="1"/>
      <protection locked="0"/>
    </xf>
    <xf numFmtId="0" fontId="14" fillId="0" borderId="6" xfId="2" applyFont="1" applyBorder="1" applyAlignment="1" applyProtection="1">
      <alignment horizontal="center" vertical="center" shrinkToFit="1"/>
      <protection hidden="1"/>
    </xf>
    <xf numFmtId="0" fontId="15" fillId="0" borderId="6" xfId="2" applyFont="1" applyBorder="1" applyProtection="1">
      <alignment vertical="center"/>
      <protection hidden="1"/>
    </xf>
    <xf numFmtId="0" fontId="18" fillId="0" borderId="6" xfId="0" applyFont="1" applyBorder="1" applyProtection="1">
      <alignment vertical="center"/>
      <protection hidden="1"/>
    </xf>
    <xf numFmtId="0" fontId="15" fillId="0" borderId="6" xfId="0" applyFont="1" applyBorder="1" applyAlignment="1" applyProtection="1">
      <alignment horizontal="center" vertical="center"/>
      <protection hidden="1"/>
    </xf>
    <xf numFmtId="0" fontId="15" fillId="0" borderId="1" xfId="0" applyFont="1" applyBorder="1" applyAlignment="1" applyProtection="1">
      <alignment horizontal="center" vertical="center" textRotation="255"/>
      <protection hidden="1"/>
    </xf>
    <xf numFmtId="0" fontId="18" fillId="4" borderId="6" xfId="0" applyFont="1" applyFill="1" applyBorder="1" applyProtection="1">
      <alignment vertical="center"/>
      <protection hidden="1"/>
    </xf>
    <xf numFmtId="0" fontId="14" fillId="0" borderId="0" xfId="2" applyFont="1" applyAlignment="1" applyProtection="1">
      <alignment vertical="center" shrinkToFit="1"/>
      <protection locked="0"/>
    </xf>
    <xf numFmtId="0" fontId="18" fillId="10" borderId="6" xfId="0" applyFont="1" applyFill="1" applyBorder="1" applyProtection="1">
      <alignment vertical="center"/>
      <protection hidden="1"/>
    </xf>
    <xf numFmtId="0" fontId="8" fillId="0" borderId="1" xfId="0" applyFont="1" applyBorder="1" applyAlignment="1">
      <alignment vertical="center" wrapText="1"/>
    </xf>
    <xf numFmtId="176" fontId="4" fillId="0" borderId="3" xfId="0" applyNumberFormat="1" applyFont="1" applyBorder="1" applyAlignment="1">
      <alignment horizontal="center" vertical="center"/>
    </xf>
    <xf numFmtId="0" fontId="6" fillId="0" borderId="2" xfId="0" applyFont="1" applyBorder="1">
      <alignment vertical="center"/>
    </xf>
    <xf numFmtId="176" fontId="4" fillId="0" borderId="19" xfId="0" applyNumberFormat="1" applyFont="1" applyBorder="1" applyAlignment="1">
      <alignment horizontal="center" vertical="center"/>
    </xf>
    <xf numFmtId="0" fontId="6" fillId="0" borderId="20" xfId="0" applyFont="1" applyBorder="1">
      <alignment vertical="center"/>
    </xf>
    <xf numFmtId="41" fontId="0" fillId="9" borderId="1" xfId="0" applyNumberFormat="1" applyFill="1" applyBorder="1">
      <alignment vertical="center"/>
    </xf>
    <xf numFmtId="0" fontId="14" fillId="0" borderId="9" xfId="2" applyFont="1" applyBorder="1" applyAlignment="1" applyProtection="1">
      <alignment horizontal="center" vertical="center"/>
      <protection hidden="1"/>
    </xf>
    <xf numFmtId="0" fontId="14" fillId="0" borderId="5" xfId="2" applyFont="1" applyBorder="1" applyAlignment="1" applyProtection="1">
      <alignment horizontal="center" vertical="center"/>
      <protection hidden="1"/>
    </xf>
    <xf numFmtId="0" fontId="14" fillId="0" borderId="11" xfId="2" applyFont="1" applyBorder="1" applyAlignment="1" applyProtection="1">
      <alignment horizontal="center" vertical="center"/>
      <protection hidden="1"/>
    </xf>
    <xf numFmtId="0" fontId="6" fillId="2" borderId="8" xfId="2" applyFont="1" applyFill="1" applyBorder="1" applyAlignment="1" applyProtection="1">
      <alignment horizontal="center" vertical="center" wrapText="1"/>
      <protection locked="0"/>
    </xf>
    <xf numFmtId="0" fontId="6" fillId="2" borderId="6" xfId="2"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14" fillId="0" borderId="4" xfId="2" applyFont="1" applyBorder="1" applyAlignment="1" applyProtection="1">
      <alignment horizontal="center" vertical="center"/>
      <protection hidden="1"/>
    </xf>
    <xf numFmtId="0" fontId="14" fillId="0" borderId="3" xfId="2" applyFont="1" applyBorder="1" applyAlignment="1" applyProtection="1">
      <alignment horizontal="center" vertical="center"/>
      <protection hidden="1"/>
    </xf>
    <xf numFmtId="0" fontId="14" fillId="0" borderId="2" xfId="2" applyFont="1" applyBorder="1" applyAlignment="1" applyProtection="1">
      <alignment horizontal="center" vertical="center"/>
      <protection hidden="1"/>
    </xf>
    <xf numFmtId="0" fontId="14" fillId="0" borderId="1" xfId="2" applyFont="1" applyBorder="1" applyAlignment="1" applyProtection="1">
      <alignment horizontal="center" vertical="center" wrapText="1" shrinkToFit="1"/>
      <protection hidden="1"/>
    </xf>
    <xf numFmtId="0" fontId="14" fillId="0" borderId="1" xfId="2" applyFont="1" applyBorder="1" applyAlignment="1" applyProtection="1">
      <alignment horizontal="center" vertical="center" shrinkToFit="1"/>
      <protection hidden="1"/>
    </xf>
    <xf numFmtId="0" fontId="4" fillId="2" borderId="8" xfId="2" applyFont="1" applyFill="1" applyBorder="1" applyAlignment="1" applyProtection="1">
      <alignment horizontal="center" vertical="center" shrinkToFit="1"/>
      <protection locked="0"/>
    </xf>
    <xf numFmtId="0" fontId="4" fillId="2" borderId="6" xfId="2" applyFont="1" applyFill="1" applyBorder="1" applyAlignment="1" applyProtection="1">
      <alignment horizontal="center" vertical="center" shrinkToFit="1"/>
      <protection locked="0"/>
    </xf>
    <xf numFmtId="0" fontId="4" fillId="2" borderId="10" xfId="2" applyFont="1" applyFill="1" applyBorder="1" applyAlignment="1" applyProtection="1">
      <alignment horizontal="center" vertical="center" shrinkToFit="1"/>
      <protection locked="0"/>
    </xf>
    <xf numFmtId="0" fontId="15" fillId="2" borderId="21" xfId="2" applyFont="1" applyFill="1" applyBorder="1" applyAlignment="1" applyProtection="1">
      <alignment horizontal="center" vertical="center"/>
      <protection locked="0"/>
    </xf>
    <xf numFmtId="0" fontId="15" fillId="2" borderId="22" xfId="2" applyFont="1" applyFill="1" applyBorder="1" applyAlignment="1" applyProtection="1">
      <alignment horizontal="center" vertical="center"/>
      <protection locked="0"/>
    </xf>
    <xf numFmtId="0" fontId="17" fillId="0" borderId="23" xfId="2" applyFont="1" applyBorder="1" applyAlignment="1">
      <alignment horizontal="center" vertical="center" wrapText="1"/>
    </xf>
    <xf numFmtId="0" fontId="17" fillId="0" borderId="24" xfId="2" applyFont="1" applyBorder="1" applyAlignment="1">
      <alignment horizontal="center" vertical="center" wrapText="1"/>
    </xf>
    <xf numFmtId="0" fontId="15" fillId="2" borderId="23" xfId="2" applyFont="1" applyFill="1" applyBorder="1" applyAlignment="1" applyProtection="1">
      <alignment horizontal="center" vertical="center"/>
      <protection locked="0"/>
    </xf>
    <xf numFmtId="0" fontId="15" fillId="2" borderId="24" xfId="2" applyFont="1" applyFill="1" applyBorder="1" applyAlignment="1" applyProtection="1">
      <alignment horizontal="center" vertical="center"/>
      <protection locked="0"/>
    </xf>
    <xf numFmtId="0" fontId="14" fillId="0" borderId="4"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14" fillId="0" borderId="7" xfId="2" applyFont="1" applyBorder="1" applyAlignment="1">
      <alignment horizontal="center" vertical="center" wrapText="1"/>
    </xf>
    <xf numFmtId="0" fontId="14" fillId="0" borderId="0" xfId="2" applyFont="1" applyAlignment="1">
      <alignment horizontal="center" vertical="center" wrapText="1"/>
    </xf>
    <xf numFmtId="0" fontId="14" fillId="0" borderId="12"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5" xfId="2" applyFont="1" applyBorder="1" applyAlignment="1">
      <alignment horizontal="center" vertical="center" wrapText="1"/>
    </xf>
    <xf numFmtId="0" fontId="14" fillId="0" borderId="11" xfId="2" applyFont="1" applyBorder="1" applyAlignment="1">
      <alignment horizontal="center" vertical="center" wrapText="1"/>
    </xf>
    <xf numFmtId="0" fontId="14" fillId="0" borderId="3" xfId="2" applyFont="1" applyBorder="1" applyAlignment="1">
      <alignment horizontal="center" vertical="center"/>
    </xf>
    <xf numFmtId="0" fontId="14" fillId="0" borderId="17" xfId="2" applyFont="1" applyBorder="1" applyAlignment="1">
      <alignment horizontal="center" vertical="center"/>
    </xf>
    <xf numFmtId="0" fontId="14" fillId="0" borderId="14" xfId="2" applyFont="1" applyBorder="1" applyAlignment="1">
      <alignment horizontal="center" vertical="center"/>
    </xf>
    <xf numFmtId="0" fontId="14" fillId="0" borderId="13" xfId="2" applyFont="1" applyBorder="1" applyAlignment="1">
      <alignment horizontal="center" vertical="center"/>
    </xf>
    <xf numFmtId="0" fontId="14" fillId="2" borderId="21" xfId="2" applyFont="1" applyFill="1" applyBorder="1" applyAlignment="1" applyProtection="1">
      <alignment horizontal="center" vertical="center"/>
      <protection locked="0"/>
    </xf>
    <xf numFmtId="0" fontId="14" fillId="2" borderId="25" xfId="2" applyFont="1" applyFill="1" applyBorder="1" applyAlignment="1" applyProtection="1">
      <alignment horizontal="center" vertical="center" wrapText="1"/>
      <protection locked="0"/>
    </xf>
    <xf numFmtId="0" fontId="14" fillId="2" borderId="26" xfId="2" applyFont="1" applyFill="1" applyBorder="1" applyAlignment="1" applyProtection="1">
      <alignment horizontal="center" vertical="center" wrapText="1"/>
      <protection locked="0"/>
    </xf>
    <xf numFmtId="0" fontId="14" fillId="2" borderId="27" xfId="2" applyFont="1" applyFill="1" applyBorder="1" applyAlignment="1" applyProtection="1">
      <alignment horizontal="center" vertical="center" wrapText="1"/>
      <protection locked="0"/>
    </xf>
    <xf numFmtId="0" fontId="14" fillId="2" borderId="21" xfId="2" applyFont="1" applyFill="1" applyBorder="1" applyAlignment="1" applyProtection="1">
      <alignment horizontal="center" vertical="center" wrapText="1"/>
      <protection locked="0"/>
    </xf>
    <xf numFmtId="0" fontId="14" fillId="2" borderId="22" xfId="2" applyFont="1" applyFill="1" applyBorder="1" applyAlignment="1" applyProtection="1">
      <alignment horizontal="center" vertical="center" wrapText="1"/>
      <protection locked="0"/>
    </xf>
    <xf numFmtId="0" fontId="14" fillId="0" borderId="0" xfId="2" applyFont="1" applyAlignment="1">
      <alignment horizontal="center" vertical="center" shrinkToFit="1"/>
    </xf>
    <xf numFmtId="0" fontId="15" fillId="0" borderId="25" xfId="0" applyFont="1" applyBorder="1" applyAlignment="1">
      <alignment horizontal="center" vertical="center" shrinkToFit="1"/>
    </xf>
    <xf numFmtId="0" fontId="15" fillId="0" borderId="26" xfId="0" applyFont="1" applyBorder="1" applyAlignment="1">
      <alignment horizontal="center" vertical="center" shrinkToFit="1"/>
    </xf>
    <xf numFmtId="0" fontId="14" fillId="0" borderId="25" xfId="2" applyFont="1" applyBorder="1" applyAlignment="1">
      <alignment horizontal="center" vertical="center" wrapText="1"/>
    </xf>
    <xf numFmtId="0" fontId="14" fillId="0" borderId="26" xfId="2" applyFont="1" applyBorder="1" applyAlignment="1">
      <alignment horizontal="center" vertical="center" wrapText="1"/>
    </xf>
    <xf numFmtId="0" fontId="14" fillId="0" borderId="25" xfId="2" applyFont="1" applyBorder="1" applyAlignment="1">
      <alignment horizontal="center" vertical="center" shrinkToFit="1"/>
    </xf>
    <xf numFmtId="0" fontId="14" fillId="0" borderId="26" xfId="2" applyFont="1" applyBorder="1" applyAlignment="1">
      <alignment horizontal="center" vertical="center" shrinkToFit="1"/>
    </xf>
    <xf numFmtId="0" fontId="14" fillId="0" borderId="28" xfId="2" applyFont="1" applyBorder="1" applyAlignment="1">
      <alignment horizontal="center" vertical="center" shrinkToFit="1"/>
    </xf>
    <xf numFmtId="0" fontId="15" fillId="2" borderId="23" xfId="2" applyFont="1" applyFill="1" applyBorder="1" applyAlignment="1" applyProtection="1">
      <alignment horizontal="center" vertical="center" wrapText="1"/>
      <protection locked="0"/>
    </xf>
    <xf numFmtId="0" fontId="14" fillId="2" borderId="29" xfId="2" applyFont="1" applyFill="1" applyBorder="1" applyAlignment="1" applyProtection="1">
      <alignment horizontal="center" vertical="center" wrapText="1"/>
      <protection locked="0"/>
    </xf>
    <xf numFmtId="0" fontId="14" fillId="2" borderId="23" xfId="2" applyFont="1" applyFill="1" applyBorder="1" applyAlignment="1" applyProtection="1">
      <alignment horizontal="center" vertical="center" wrapText="1"/>
      <protection locked="0"/>
    </xf>
    <xf numFmtId="0" fontId="15" fillId="0" borderId="23" xfId="2" applyFont="1" applyBorder="1" applyAlignment="1">
      <alignment horizontal="center" vertical="center" wrapText="1"/>
    </xf>
    <xf numFmtId="0" fontId="14" fillId="2" borderId="29" xfId="2" applyFont="1" applyFill="1" applyBorder="1" applyAlignment="1" applyProtection="1">
      <alignment horizontal="center" vertical="center" wrapText="1" shrinkToFit="1"/>
      <protection locked="0"/>
    </xf>
    <xf numFmtId="0" fontId="14" fillId="2" borderId="23" xfId="2" applyFont="1" applyFill="1" applyBorder="1" applyAlignment="1" applyProtection="1">
      <alignment horizontal="center" vertical="center" wrapText="1" shrinkToFit="1"/>
      <protection locked="0"/>
    </xf>
    <xf numFmtId="0" fontId="4" fillId="0" borderId="8"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25" fillId="0" borderId="0" xfId="2" applyFont="1" applyAlignment="1">
      <alignment horizontal="center" vertical="center" wrapText="1"/>
    </xf>
    <xf numFmtId="0" fontId="4" fillId="0" borderId="8"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38" fontId="8" fillId="2" borderId="8" xfId="1" applyNumberFormat="1" applyFont="1" applyFill="1" applyBorder="1" applyAlignment="1" applyProtection="1">
      <alignment horizontal="right" vertical="center"/>
      <protection locked="0"/>
    </xf>
    <xf numFmtId="38" fontId="8" fillId="2" borderId="6" xfId="1" applyNumberFormat="1" applyFont="1" applyFill="1" applyBorder="1" applyAlignment="1" applyProtection="1">
      <alignment horizontal="right" vertical="center"/>
      <protection locked="0"/>
    </xf>
    <xf numFmtId="0" fontId="4" fillId="0" borderId="8"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8"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38" fontId="8" fillId="2" borderId="8" xfId="1" applyNumberFormat="1" applyFont="1" applyFill="1" applyBorder="1" applyAlignment="1" applyProtection="1">
      <alignment horizontal="right" vertical="center" wrapText="1"/>
      <protection locked="0"/>
    </xf>
    <xf numFmtId="38" fontId="8" fillId="2" borderId="6" xfId="1" applyNumberFormat="1" applyFont="1" applyFill="1" applyBorder="1" applyAlignment="1" applyProtection="1">
      <alignment horizontal="right" vertical="center" wrapText="1"/>
      <protection locked="0"/>
    </xf>
    <xf numFmtId="0" fontId="4" fillId="0" borderId="0" xfId="2" applyFont="1" applyAlignment="1" applyProtection="1">
      <alignment horizontal="right" vertical="center"/>
      <protection locked="0"/>
    </xf>
    <xf numFmtId="0" fontId="14" fillId="0" borderId="0" xfId="2" applyFont="1" applyAlignment="1">
      <alignment horizontal="left" vertical="center" wrapText="1"/>
    </xf>
    <xf numFmtId="0" fontId="4" fillId="0" borderId="0" xfId="2" applyFont="1" applyAlignment="1" applyProtection="1">
      <alignment horizontal="center" vertical="center" wrapText="1"/>
      <protection locked="0"/>
    </xf>
    <xf numFmtId="0" fontId="15" fillId="0" borderId="14" xfId="2" applyFont="1" applyBorder="1" applyAlignment="1">
      <alignment horizontal="center" vertical="center"/>
    </xf>
    <xf numFmtId="0" fontId="15" fillId="0" borderId="13" xfId="2" applyFont="1" applyBorder="1" applyAlignment="1">
      <alignment horizontal="center" vertical="center"/>
    </xf>
    <xf numFmtId="0" fontId="15" fillId="2" borderId="14" xfId="2" applyFont="1" applyFill="1" applyBorder="1" applyAlignment="1" applyProtection="1">
      <alignment horizontal="center" vertical="center"/>
      <protection locked="0"/>
    </xf>
    <xf numFmtId="0" fontId="15" fillId="2" borderId="13" xfId="2" applyFont="1" applyFill="1" applyBorder="1" applyAlignment="1" applyProtection="1">
      <alignment horizontal="center" vertical="center"/>
      <protection locked="0"/>
    </xf>
    <xf numFmtId="0" fontId="15" fillId="2" borderId="4" xfId="2" applyFont="1" applyFill="1" applyBorder="1" applyAlignment="1" applyProtection="1">
      <alignment horizontal="center" vertical="center" wrapText="1"/>
      <protection locked="0"/>
    </xf>
    <xf numFmtId="0" fontId="15" fillId="2" borderId="3" xfId="2" applyFont="1" applyFill="1" applyBorder="1" applyAlignment="1" applyProtection="1">
      <alignment horizontal="center" vertical="center" wrapText="1"/>
      <protection locked="0"/>
    </xf>
    <xf numFmtId="0" fontId="15" fillId="2" borderId="2" xfId="2" applyFont="1" applyFill="1" applyBorder="1" applyAlignment="1" applyProtection="1">
      <alignment horizontal="center" vertical="center" wrapText="1"/>
      <protection locked="0"/>
    </xf>
    <xf numFmtId="0" fontId="15" fillId="2" borderId="7" xfId="2" applyFont="1" applyFill="1" applyBorder="1" applyAlignment="1" applyProtection="1">
      <alignment horizontal="center" vertical="center" wrapText="1"/>
      <protection locked="0"/>
    </xf>
    <xf numFmtId="0" fontId="15" fillId="2" borderId="0" xfId="2" applyFont="1" applyFill="1" applyAlignment="1" applyProtection="1">
      <alignment horizontal="center" vertical="center" wrapText="1"/>
      <protection locked="0"/>
    </xf>
    <xf numFmtId="0" fontId="15" fillId="2" borderId="12" xfId="2" applyFont="1" applyFill="1" applyBorder="1" applyAlignment="1" applyProtection="1">
      <alignment horizontal="center" vertical="center" wrapText="1"/>
      <protection locked="0"/>
    </xf>
    <xf numFmtId="0" fontId="15" fillId="2" borderId="9" xfId="2" applyFont="1" applyFill="1" applyBorder="1" applyAlignment="1" applyProtection="1">
      <alignment horizontal="center" vertical="center" wrapText="1"/>
      <protection locked="0"/>
    </xf>
    <xf numFmtId="0" fontId="15" fillId="2" borderId="5" xfId="2" applyFont="1" applyFill="1" applyBorder="1" applyAlignment="1" applyProtection="1">
      <alignment horizontal="center" vertical="center" wrapText="1"/>
      <protection locked="0"/>
    </xf>
    <xf numFmtId="0" fontId="15" fillId="2" borderId="11" xfId="2" applyFont="1" applyFill="1" applyBorder="1" applyAlignment="1" applyProtection="1">
      <alignment horizontal="center" vertical="center" wrapText="1"/>
      <protection locked="0"/>
    </xf>
    <xf numFmtId="0" fontId="15" fillId="0" borderId="21" xfId="2" applyFont="1" applyBorder="1" applyAlignment="1">
      <alignment horizontal="center" vertical="center" wrapText="1"/>
    </xf>
    <xf numFmtId="0" fontId="15" fillId="0" borderId="22" xfId="2" applyFont="1" applyBorder="1" applyAlignment="1">
      <alignment horizontal="center" vertical="center" wrapText="1"/>
    </xf>
    <xf numFmtId="0" fontId="4" fillId="0" borderId="2"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177" fontId="8" fillId="4" borderId="1" xfId="0" applyNumberFormat="1" applyFont="1" applyFill="1" applyBorder="1" applyAlignment="1" applyProtection="1">
      <alignment horizontal="right" vertical="center"/>
      <protection locked="0"/>
    </xf>
    <xf numFmtId="177" fontId="8" fillId="4" borderId="8" xfId="0" applyNumberFormat="1" applyFont="1" applyFill="1" applyBorder="1" applyAlignment="1" applyProtection="1">
      <alignment horizontal="right" vertical="center"/>
      <protection locked="0"/>
    </xf>
    <xf numFmtId="0" fontId="4" fillId="2" borderId="4"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4" fillId="2" borderId="9"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left" vertical="center" wrapText="1"/>
      <protection locked="0"/>
    </xf>
    <xf numFmtId="0" fontId="4" fillId="2" borderId="11" xfId="0" applyFont="1" applyFill="1" applyBorder="1" applyAlignment="1" applyProtection="1">
      <alignment horizontal="left" vertical="center" wrapText="1"/>
      <protection locked="0"/>
    </xf>
    <xf numFmtId="41" fontId="4" fillId="2" borderId="4" xfId="1" applyNumberFormat="1" applyFont="1" applyFill="1" applyBorder="1" applyAlignment="1" applyProtection="1">
      <alignment horizontal="right" vertical="center"/>
      <protection locked="0"/>
    </xf>
    <xf numFmtId="41" fontId="4" fillId="2" borderId="3" xfId="1" applyNumberFormat="1" applyFont="1" applyFill="1" applyBorder="1" applyAlignment="1" applyProtection="1">
      <alignment horizontal="right" vertical="center"/>
      <protection locked="0"/>
    </xf>
    <xf numFmtId="41" fontId="4" fillId="2" borderId="9" xfId="1" applyNumberFormat="1" applyFont="1" applyFill="1" applyBorder="1" applyAlignment="1" applyProtection="1">
      <alignment horizontal="right" vertical="center"/>
      <protection locked="0"/>
    </xf>
    <xf numFmtId="41" fontId="4" fillId="2" borderId="5" xfId="1" applyNumberFormat="1" applyFont="1" applyFill="1" applyBorder="1" applyAlignment="1" applyProtection="1">
      <alignment horizontal="right" vertical="center"/>
      <protection locked="0"/>
    </xf>
    <xf numFmtId="0" fontId="4" fillId="0" borderId="5" xfId="2" applyFont="1" applyBorder="1" applyAlignment="1" applyProtection="1">
      <alignment horizontal="left" vertical="center" wrapText="1"/>
      <protection locked="0"/>
    </xf>
    <xf numFmtId="0" fontId="6" fillId="2" borderId="1"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14" fillId="0" borderId="5" xfId="2" applyFont="1" applyBorder="1" applyAlignment="1">
      <alignment horizontal="left" vertical="center" wrapText="1"/>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4" fillId="2" borderId="4"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38" fontId="8" fillId="2" borderId="8" xfId="3" applyNumberFormat="1" applyFont="1" applyFill="1" applyBorder="1" applyAlignment="1" applyProtection="1">
      <alignment horizontal="right" vertical="center"/>
      <protection locked="0"/>
    </xf>
    <xf numFmtId="38" fontId="8" fillId="2" borderId="6" xfId="3" applyNumberFormat="1" applyFont="1" applyFill="1" applyBorder="1" applyAlignment="1" applyProtection="1">
      <alignment horizontal="right" vertical="center"/>
      <protection locked="0"/>
    </xf>
    <xf numFmtId="0" fontId="4" fillId="0" borderId="10" xfId="0" applyFont="1" applyBorder="1" applyAlignment="1" applyProtection="1">
      <alignment horizontal="center" vertical="center" wrapText="1"/>
      <protection locked="0"/>
    </xf>
    <xf numFmtId="176" fontId="4" fillId="2" borderId="18" xfId="0" applyNumberFormat="1" applyFont="1" applyFill="1" applyBorder="1" applyAlignment="1" applyProtection="1">
      <alignment horizontal="right" vertical="center"/>
      <protection locked="0"/>
    </xf>
    <xf numFmtId="176" fontId="4" fillId="2" borderId="19" xfId="0" applyNumberFormat="1" applyFont="1" applyFill="1" applyBorder="1" applyAlignment="1" applyProtection="1">
      <alignment horizontal="right" vertical="center"/>
      <protection locked="0"/>
    </xf>
    <xf numFmtId="38" fontId="8" fillId="4" borderId="8" xfId="1" applyNumberFormat="1" applyFont="1" applyFill="1" applyBorder="1" applyAlignment="1" applyProtection="1">
      <alignment horizontal="right" vertical="center"/>
      <protection locked="0"/>
    </xf>
    <xf numFmtId="38" fontId="8" fillId="4" borderId="6" xfId="1" applyNumberFormat="1" applyFont="1" applyFill="1" applyBorder="1" applyAlignment="1" applyProtection="1">
      <alignment horizontal="right" vertical="center"/>
      <protection locked="0"/>
    </xf>
    <xf numFmtId="38" fontId="8" fillId="4" borderId="8" xfId="1" applyNumberFormat="1" applyFont="1" applyFill="1" applyBorder="1" applyAlignment="1" applyProtection="1">
      <alignment horizontal="right" vertical="center" wrapText="1"/>
      <protection locked="0"/>
    </xf>
    <xf numFmtId="38" fontId="8" fillId="4" borderId="6" xfId="1" applyNumberFormat="1" applyFont="1" applyFill="1" applyBorder="1" applyAlignment="1" applyProtection="1">
      <alignment horizontal="right" vertical="center" wrapText="1"/>
      <protection locked="0"/>
    </xf>
    <xf numFmtId="176" fontId="4" fillId="2" borderId="4" xfId="0" applyNumberFormat="1" applyFont="1" applyFill="1" applyBorder="1" applyAlignment="1" applyProtection="1">
      <alignment horizontal="right" vertical="center"/>
      <protection locked="0"/>
    </xf>
    <xf numFmtId="176" fontId="4" fillId="2" borderId="3" xfId="0" applyNumberFormat="1" applyFont="1" applyFill="1" applyBorder="1" applyAlignment="1" applyProtection="1">
      <alignment horizontal="right" vertical="center"/>
      <protection locked="0"/>
    </xf>
    <xf numFmtId="176" fontId="4" fillId="2" borderId="7" xfId="0" applyNumberFormat="1" applyFont="1" applyFill="1" applyBorder="1" applyAlignment="1" applyProtection="1">
      <alignment horizontal="right" vertical="center"/>
      <protection locked="0"/>
    </xf>
    <xf numFmtId="176" fontId="4" fillId="2" borderId="0" xfId="0" applyNumberFormat="1" applyFont="1" applyFill="1" applyAlignment="1" applyProtection="1">
      <alignment horizontal="right" vertical="center"/>
      <protection locked="0"/>
    </xf>
    <xf numFmtId="0" fontId="6" fillId="2" borderId="4"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0" fontId="6" fillId="0" borderId="0" xfId="2" applyFont="1" applyAlignment="1" applyProtection="1">
      <alignment horizontal="left" vertical="center" wrapText="1"/>
      <protection locked="0"/>
    </xf>
    <xf numFmtId="0" fontId="4" fillId="2" borderId="9" xfId="2" applyFont="1" applyFill="1" applyBorder="1" applyAlignment="1" applyProtection="1">
      <alignment horizontal="left" vertical="top" wrapText="1"/>
      <protection locked="0"/>
    </xf>
    <xf numFmtId="0" fontId="4" fillId="2" borderId="5" xfId="2" applyFont="1" applyFill="1" applyBorder="1" applyAlignment="1" applyProtection="1">
      <alignment horizontal="left" vertical="top" wrapText="1"/>
      <protection locked="0"/>
    </xf>
    <xf numFmtId="0" fontId="4" fillId="2" borderId="11" xfId="2" applyFont="1" applyFill="1" applyBorder="1" applyAlignment="1" applyProtection="1">
      <alignment horizontal="left" vertical="top" wrapText="1"/>
      <protection locked="0"/>
    </xf>
    <xf numFmtId="0" fontId="4" fillId="2" borderId="8" xfId="2" applyFont="1" applyFill="1" applyBorder="1" applyAlignment="1" applyProtection="1">
      <alignment horizontal="left" vertical="top" wrapText="1"/>
      <protection locked="0"/>
    </xf>
    <xf numFmtId="0" fontId="4" fillId="2" borderId="6" xfId="2" applyFont="1" applyFill="1" applyBorder="1" applyAlignment="1" applyProtection="1">
      <alignment horizontal="left" vertical="top" wrapText="1"/>
      <protection locked="0"/>
    </xf>
    <xf numFmtId="0" fontId="4" fillId="2" borderId="10" xfId="2" applyFont="1" applyFill="1" applyBorder="1" applyAlignment="1" applyProtection="1">
      <alignment horizontal="left" vertical="top" wrapText="1"/>
      <protection locked="0"/>
    </xf>
    <xf numFmtId="0" fontId="4" fillId="0" borderId="15" xfId="2" applyFont="1" applyBorder="1" applyAlignment="1" applyProtection="1">
      <alignment horizontal="center" vertical="center"/>
      <protection locked="0"/>
    </xf>
    <xf numFmtId="0" fontId="4" fillId="0" borderId="14" xfId="2" applyFont="1" applyBorder="1" applyAlignment="1" applyProtection="1">
      <alignment horizontal="center" vertical="center"/>
      <protection locked="0"/>
    </xf>
    <xf numFmtId="0" fontId="4" fillId="0" borderId="16" xfId="2" applyFont="1" applyBorder="1" applyAlignment="1" applyProtection="1">
      <alignment horizontal="center" vertical="center"/>
      <protection locked="0"/>
    </xf>
    <xf numFmtId="0" fontId="4" fillId="2" borderId="17" xfId="2" applyFont="1" applyFill="1" applyBorder="1" applyAlignment="1" applyProtection="1">
      <alignment horizontal="left" vertical="center"/>
      <protection locked="0"/>
    </xf>
    <xf numFmtId="0" fontId="4" fillId="2" borderId="14" xfId="2" applyFont="1" applyFill="1" applyBorder="1" applyAlignment="1" applyProtection="1">
      <alignment horizontal="left" vertical="center"/>
      <protection locked="0"/>
    </xf>
    <xf numFmtId="0" fontId="4" fillId="2" borderId="13" xfId="2" applyFont="1" applyFill="1" applyBorder="1" applyAlignment="1" applyProtection="1">
      <alignment horizontal="left" vertical="center"/>
      <protection locked="0"/>
    </xf>
    <xf numFmtId="0" fontId="4" fillId="0" borderId="8" xfId="2" applyFont="1" applyBorder="1" applyAlignment="1" applyProtection="1">
      <alignment horizontal="center" vertical="center" wrapText="1"/>
      <protection locked="0"/>
    </xf>
    <xf numFmtId="0" fontId="4" fillId="0" borderId="6" xfId="2" applyFont="1" applyBorder="1" applyAlignment="1" applyProtection="1">
      <alignment horizontal="center" vertical="center" wrapText="1"/>
      <protection locked="0"/>
    </xf>
    <xf numFmtId="0" fontId="4" fillId="0" borderId="10" xfId="2" applyFont="1" applyBorder="1" applyAlignment="1" applyProtection="1">
      <alignment horizontal="center" vertical="center" wrapText="1"/>
      <protection locked="0"/>
    </xf>
    <xf numFmtId="0" fontId="6" fillId="2" borderId="10" xfId="2" applyFont="1" applyFill="1" applyBorder="1" applyAlignment="1" applyProtection="1">
      <alignment horizontal="center" vertical="center" wrapText="1"/>
      <protection locked="0"/>
    </xf>
    <xf numFmtId="0" fontId="6" fillId="2" borderId="4" xfId="2" applyFont="1" applyFill="1" applyBorder="1" applyAlignment="1" applyProtection="1">
      <alignment horizontal="left" vertical="center" wrapText="1"/>
      <protection locked="0"/>
    </xf>
    <xf numFmtId="0" fontId="6" fillId="2" borderId="3" xfId="2" applyFont="1" applyFill="1" applyBorder="1" applyAlignment="1" applyProtection="1">
      <alignment horizontal="left" vertical="center" wrapText="1"/>
      <protection locked="0"/>
    </xf>
    <xf numFmtId="0" fontId="6" fillId="2" borderId="2" xfId="2" applyFont="1" applyFill="1" applyBorder="1" applyAlignment="1" applyProtection="1">
      <alignment horizontal="left" vertical="center" wrapText="1"/>
      <protection locked="0"/>
    </xf>
    <xf numFmtId="0" fontId="6" fillId="2" borderId="9" xfId="2" applyFont="1" applyFill="1" applyBorder="1" applyAlignment="1" applyProtection="1">
      <alignment horizontal="left" vertical="center" wrapText="1"/>
      <protection locked="0"/>
    </xf>
    <xf numFmtId="0" fontId="6" fillId="2" borderId="5" xfId="2" applyFont="1" applyFill="1" applyBorder="1" applyAlignment="1" applyProtection="1">
      <alignment horizontal="left" vertical="center" wrapText="1"/>
      <protection locked="0"/>
    </xf>
    <xf numFmtId="0" fontId="6" fillId="2" borderId="11" xfId="2" applyFont="1" applyFill="1" applyBorder="1" applyAlignment="1" applyProtection="1">
      <alignment horizontal="left" vertical="center" wrapText="1"/>
      <protection locked="0"/>
    </xf>
    <xf numFmtId="0" fontId="4" fillId="0" borderId="8" xfId="2" applyFont="1" applyBorder="1" applyAlignment="1" applyProtection="1">
      <alignment horizontal="center" vertical="center"/>
      <protection locked="0"/>
    </xf>
    <xf numFmtId="0" fontId="4" fillId="0" borderId="6" xfId="2" applyFont="1" applyBorder="1" applyAlignment="1" applyProtection="1">
      <alignment horizontal="center" vertical="center"/>
      <protection locked="0"/>
    </xf>
    <xf numFmtId="0" fontId="4" fillId="0" borderId="10" xfId="2" applyFont="1" applyBorder="1" applyAlignment="1" applyProtection="1">
      <alignment horizontal="center" vertical="center"/>
      <protection locked="0"/>
    </xf>
    <xf numFmtId="0" fontId="4" fillId="0" borderId="1" xfId="2" applyFont="1" applyBorder="1" applyAlignment="1" applyProtection="1">
      <alignment horizontal="center" vertical="center"/>
      <protection locked="0"/>
    </xf>
    <xf numFmtId="0" fontId="6" fillId="0" borderId="10" xfId="2" applyFont="1" applyBorder="1" applyAlignment="1" applyProtection="1">
      <alignment horizontal="center" vertical="center" wrapText="1"/>
      <protection locked="0"/>
    </xf>
    <xf numFmtId="0" fontId="6" fillId="2" borderId="4" xfId="2" applyFont="1" applyFill="1" applyBorder="1" applyAlignment="1" applyProtection="1">
      <alignment horizontal="left" vertical="center" wrapText="1" shrinkToFit="1"/>
      <protection locked="0"/>
    </xf>
    <xf numFmtId="0" fontId="6" fillId="2" borderId="3" xfId="2" applyFont="1" applyFill="1" applyBorder="1" applyAlignment="1" applyProtection="1">
      <alignment horizontal="left" vertical="center" wrapText="1" shrinkToFit="1"/>
      <protection locked="0"/>
    </xf>
    <xf numFmtId="0" fontId="6" fillId="2" borderId="2" xfId="2" applyFont="1" applyFill="1" applyBorder="1" applyAlignment="1" applyProtection="1">
      <alignment horizontal="left" vertical="center" wrapText="1" shrinkToFit="1"/>
      <protection locked="0"/>
    </xf>
    <xf numFmtId="0" fontId="6" fillId="2" borderId="9" xfId="2" applyFont="1" applyFill="1" applyBorder="1" applyAlignment="1" applyProtection="1">
      <alignment horizontal="left" vertical="center" wrapText="1" shrinkToFit="1"/>
      <protection locked="0"/>
    </xf>
    <xf numFmtId="0" fontId="6" fillId="2" borderId="5" xfId="2" applyFont="1" applyFill="1" applyBorder="1" applyAlignment="1" applyProtection="1">
      <alignment horizontal="left" vertical="center" wrapText="1" shrinkToFit="1"/>
      <protection locked="0"/>
    </xf>
    <xf numFmtId="0" fontId="6" fillId="2" borderId="11" xfId="2" applyFont="1" applyFill="1" applyBorder="1" applyAlignment="1" applyProtection="1">
      <alignment horizontal="left" vertical="center" wrapText="1" shrinkToFit="1"/>
      <protection locked="0"/>
    </xf>
    <xf numFmtId="176" fontId="4" fillId="2" borderId="4" xfId="2" applyNumberFormat="1" applyFont="1" applyFill="1" applyBorder="1" applyAlignment="1" applyProtection="1">
      <alignment horizontal="right" vertical="center" shrinkToFit="1"/>
      <protection locked="0"/>
    </xf>
    <xf numFmtId="176" fontId="4" fillId="2" borderId="3" xfId="2" applyNumberFormat="1" applyFont="1" applyFill="1" applyBorder="1" applyAlignment="1" applyProtection="1">
      <alignment horizontal="right" vertical="center" shrinkToFit="1"/>
      <protection locked="0"/>
    </xf>
    <xf numFmtId="176" fontId="4" fillId="2" borderId="18" xfId="2" applyNumberFormat="1" applyFont="1" applyFill="1" applyBorder="1" applyAlignment="1" applyProtection="1">
      <alignment horizontal="right" vertical="center" shrinkToFit="1"/>
      <protection locked="0"/>
    </xf>
    <xf numFmtId="176" fontId="4" fillId="2" borderId="19" xfId="2" applyNumberFormat="1" applyFont="1" applyFill="1" applyBorder="1" applyAlignment="1" applyProtection="1">
      <alignment horizontal="right" vertical="center" shrinkToFit="1"/>
      <protection locked="0"/>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15" fillId="2" borderId="4"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22" fillId="2" borderId="17" xfId="2" applyFont="1" applyFill="1" applyBorder="1" applyAlignment="1" applyProtection="1">
      <alignment horizontal="left" vertical="center"/>
      <protection locked="0"/>
    </xf>
    <xf numFmtId="0" fontId="22" fillId="2" borderId="14" xfId="2" applyFont="1" applyFill="1" applyBorder="1" applyAlignment="1" applyProtection="1">
      <alignment horizontal="left" vertical="center"/>
      <protection locked="0"/>
    </xf>
    <xf numFmtId="0" fontId="22" fillId="2" borderId="13" xfId="2" applyFont="1" applyFill="1" applyBorder="1" applyAlignment="1" applyProtection="1">
      <alignment horizontal="left" vertical="center"/>
      <protection locked="0"/>
    </xf>
    <xf numFmtId="0" fontId="22" fillId="2" borderId="9" xfId="2" applyFont="1" applyFill="1" applyBorder="1" applyAlignment="1">
      <alignment horizontal="left" vertical="top" wrapText="1"/>
    </xf>
    <xf numFmtId="0" fontId="22" fillId="2" borderId="5" xfId="2" applyFont="1" applyFill="1" applyBorder="1" applyAlignment="1">
      <alignment horizontal="left" vertical="top" wrapText="1"/>
    </xf>
    <xf numFmtId="0" fontId="22" fillId="2" borderId="11" xfId="2" applyFont="1" applyFill="1" applyBorder="1" applyAlignment="1">
      <alignment horizontal="left" vertical="top" wrapText="1"/>
    </xf>
    <xf numFmtId="0" fontId="22" fillId="2" borderId="8" xfId="2" applyFont="1" applyFill="1" applyBorder="1" applyAlignment="1">
      <alignment horizontal="left" vertical="top" wrapText="1"/>
    </xf>
    <xf numFmtId="0" fontId="22" fillId="2" borderId="6" xfId="2" applyFont="1" applyFill="1" applyBorder="1" applyAlignment="1">
      <alignment horizontal="left" vertical="top" wrapText="1"/>
    </xf>
    <xf numFmtId="0" fontId="22" fillId="2" borderId="10" xfId="2" applyFont="1" applyFill="1" applyBorder="1" applyAlignment="1">
      <alignment horizontal="left" vertical="top" wrapText="1"/>
    </xf>
    <xf numFmtId="0" fontId="22" fillId="2" borderId="8" xfId="2" applyFont="1" applyFill="1" applyBorder="1" applyAlignment="1" applyProtection="1">
      <alignment horizontal="left" vertical="top" wrapText="1"/>
      <protection locked="0"/>
    </xf>
    <xf numFmtId="0" fontId="22" fillId="2" borderId="6" xfId="2" applyFont="1" applyFill="1" applyBorder="1" applyAlignment="1" applyProtection="1">
      <alignment horizontal="left" vertical="top" wrapText="1"/>
      <protection locked="0"/>
    </xf>
    <xf numFmtId="0" fontId="22" fillId="2" borderId="10" xfId="2" applyFont="1" applyFill="1" applyBorder="1" applyAlignment="1" applyProtection="1">
      <alignment horizontal="left" vertical="top" wrapText="1"/>
      <protection locked="0"/>
    </xf>
    <xf numFmtId="0" fontId="21" fillId="2" borderId="8" xfId="2" applyFont="1" applyFill="1" applyBorder="1" applyAlignment="1" applyProtection="1">
      <alignment horizontal="center" vertical="center" wrapText="1"/>
      <protection locked="0"/>
    </xf>
    <xf numFmtId="0" fontId="21" fillId="2" borderId="10" xfId="2" applyFont="1" applyFill="1" applyBorder="1" applyAlignment="1" applyProtection="1">
      <alignment horizontal="center" vertical="center" wrapText="1"/>
      <protection locked="0"/>
    </xf>
    <xf numFmtId="0" fontId="21" fillId="2" borderId="4" xfId="2" applyFont="1" applyFill="1" applyBorder="1" applyAlignment="1" applyProtection="1">
      <alignment horizontal="left" vertical="center" wrapText="1"/>
      <protection locked="0"/>
    </xf>
    <xf numFmtId="0" fontId="21" fillId="2" borderId="3" xfId="2" applyFont="1" applyFill="1" applyBorder="1" applyAlignment="1" applyProtection="1">
      <alignment horizontal="left" vertical="center" wrapText="1"/>
      <protection locked="0"/>
    </xf>
    <xf numFmtId="0" fontId="21" fillId="2" borderId="2" xfId="2" applyFont="1" applyFill="1" applyBorder="1" applyAlignment="1" applyProtection="1">
      <alignment horizontal="left" vertical="center" wrapText="1"/>
      <protection locked="0"/>
    </xf>
    <xf numFmtId="0" fontId="21" fillId="2" borderId="9" xfId="2" applyFont="1" applyFill="1" applyBorder="1" applyAlignment="1" applyProtection="1">
      <alignment horizontal="left" vertical="center" wrapText="1"/>
      <protection locked="0"/>
    </xf>
    <xf numFmtId="0" fontId="21" fillId="2" borderId="5" xfId="2" applyFont="1" applyFill="1" applyBorder="1" applyAlignment="1" applyProtection="1">
      <alignment horizontal="left" vertical="center" wrapText="1"/>
      <protection locked="0"/>
    </xf>
    <xf numFmtId="0" fontId="21" fillId="2" borderId="11" xfId="2" applyFont="1" applyFill="1" applyBorder="1" applyAlignment="1" applyProtection="1">
      <alignment horizontal="left" vertical="center" wrapText="1"/>
      <protection locked="0"/>
    </xf>
    <xf numFmtId="0" fontId="21" fillId="2" borderId="4" xfId="2" applyFont="1" applyFill="1" applyBorder="1" applyAlignment="1" applyProtection="1">
      <alignment horizontal="left" vertical="center" wrapText="1" shrinkToFit="1"/>
      <protection locked="0"/>
    </xf>
    <xf numFmtId="0" fontId="21" fillId="2" borderId="3" xfId="2" applyFont="1" applyFill="1" applyBorder="1" applyAlignment="1" applyProtection="1">
      <alignment horizontal="left" vertical="center" wrapText="1" shrinkToFit="1"/>
      <protection locked="0"/>
    </xf>
    <xf numFmtId="0" fontId="21" fillId="2" borderId="2" xfId="2" applyFont="1" applyFill="1" applyBorder="1" applyAlignment="1" applyProtection="1">
      <alignment horizontal="left" vertical="center" wrapText="1" shrinkToFit="1"/>
      <protection locked="0"/>
    </xf>
    <xf numFmtId="0" fontId="21" fillId="2" borderId="9" xfId="2" applyFont="1" applyFill="1" applyBorder="1" applyAlignment="1" applyProtection="1">
      <alignment horizontal="left" vertical="center" wrapText="1" shrinkToFit="1"/>
      <protection locked="0"/>
    </xf>
    <xf numFmtId="0" fontId="21" fillId="2" borderId="5" xfId="2" applyFont="1" applyFill="1" applyBorder="1" applyAlignment="1" applyProtection="1">
      <alignment horizontal="left" vertical="center" wrapText="1" shrinkToFit="1"/>
      <protection locked="0"/>
    </xf>
    <xf numFmtId="0" fontId="21" fillId="2" borderId="11" xfId="2" applyFont="1" applyFill="1" applyBorder="1" applyAlignment="1" applyProtection="1">
      <alignment horizontal="left" vertical="center" wrapText="1" shrinkToFit="1"/>
      <protection locked="0"/>
    </xf>
    <xf numFmtId="176" fontId="22" fillId="2" borderId="4" xfId="2" applyNumberFormat="1" applyFont="1" applyFill="1" applyBorder="1" applyAlignment="1" applyProtection="1">
      <alignment horizontal="right" vertical="center" shrinkToFit="1"/>
      <protection locked="0"/>
    </xf>
    <xf numFmtId="176" fontId="22" fillId="2" borderId="3" xfId="2" applyNumberFormat="1" applyFont="1" applyFill="1" applyBorder="1" applyAlignment="1" applyProtection="1">
      <alignment horizontal="right" vertical="center" shrinkToFit="1"/>
      <protection locked="0"/>
    </xf>
    <xf numFmtId="176" fontId="22" fillId="2" borderId="18" xfId="2" applyNumberFormat="1" applyFont="1" applyFill="1" applyBorder="1" applyAlignment="1" applyProtection="1">
      <alignment horizontal="right" vertical="center" shrinkToFit="1"/>
      <protection locked="0"/>
    </xf>
    <xf numFmtId="176" fontId="22" fillId="2" borderId="19" xfId="2" applyNumberFormat="1" applyFont="1" applyFill="1" applyBorder="1" applyAlignment="1" applyProtection="1">
      <alignment horizontal="right" vertical="center" shrinkToFit="1"/>
      <protection locked="0"/>
    </xf>
    <xf numFmtId="0" fontId="21" fillId="2" borderId="4"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2" xfId="0" applyFont="1" applyFill="1" applyBorder="1" applyAlignment="1" applyProtection="1">
      <alignment horizontal="center" vertical="center" wrapText="1"/>
      <protection locked="0"/>
    </xf>
    <xf numFmtId="0" fontId="21" fillId="2" borderId="9" xfId="0" applyFont="1" applyFill="1" applyBorder="1" applyAlignment="1" applyProtection="1">
      <alignment horizontal="center" vertical="center" wrapText="1"/>
      <protection locked="0"/>
    </xf>
    <xf numFmtId="0" fontId="21" fillId="2" borderId="5" xfId="0" applyFont="1" applyFill="1" applyBorder="1" applyAlignment="1" applyProtection="1">
      <alignment horizontal="center" vertical="center" wrapText="1"/>
      <protection locked="0"/>
    </xf>
    <xf numFmtId="0" fontId="21" fillId="2" borderId="11" xfId="0" applyFont="1" applyFill="1" applyBorder="1" applyAlignment="1" applyProtection="1">
      <alignment horizontal="center" vertical="center" wrapText="1"/>
      <protection locked="0"/>
    </xf>
    <xf numFmtId="176" fontId="22" fillId="2" borderId="18" xfId="0" applyNumberFormat="1" applyFont="1" applyFill="1" applyBorder="1" applyAlignment="1" applyProtection="1">
      <alignment horizontal="right" vertical="center"/>
      <protection locked="0"/>
    </xf>
    <xf numFmtId="176" fontId="22" fillId="2" borderId="19" xfId="0" applyNumberFormat="1" applyFont="1" applyFill="1" applyBorder="1" applyAlignment="1" applyProtection="1">
      <alignment horizontal="right" vertical="center"/>
      <protection locked="0"/>
    </xf>
    <xf numFmtId="0" fontId="21" fillId="2" borderId="1" xfId="0" applyFont="1" applyFill="1" applyBorder="1" applyAlignment="1" applyProtection="1">
      <alignment horizontal="left" vertical="center" wrapText="1"/>
      <protection locked="0"/>
    </xf>
    <xf numFmtId="0" fontId="22" fillId="2" borderId="1" xfId="0" applyFont="1" applyFill="1" applyBorder="1" applyAlignment="1" applyProtection="1">
      <alignment horizontal="left" vertical="center" wrapText="1"/>
      <protection locked="0"/>
    </xf>
    <xf numFmtId="0" fontId="22" fillId="2" borderId="4" xfId="0" applyFont="1" applyFill="1" applyBorder="1" applyAlignment="1" applyProtection="1">
      <alignment horizontal="left" vertical="center" wrapText="1"/>
      <protection locked="0"/>
    </xf>
    <xf numFmtId="0" fontId="22" fillId="2" borderId="3" xfId="0" applyFont="1" applyFill="1" applyBorder="1" applyAlignment="1" applyProtection="1">
      <alignment horizontal="left" vertical="center" wrapText="1"/>
      <protection locked="0"/>
    </xf>
    <xf numFmtId="0" fontId="22" fillId="2" borderId="2" xfId="0" applyFont="1" applyFill="1" applyBorder="1" applyAlignment="1" applyProtection="1">
      <alignment horizontal="left" vertical="center" wrapText="1"/>
      <protection locked="0"/>
    </xf>
    <xf numFmtId="0" fontId="22" fillId="2" borderId="9" xfId="0" applyFont="1" applyFill="1" applyBorder="1" applyAlignment="1" applyProtection="1">
      <alignment horizontal="left" vertical="center" wrapText="1"/>
      <protection locked="0"/>
    </xf>
    <xf numFmtId="0" fontId="22" fillId="2" borderId="5" xfId="0" applyFont="1" applyFill="1" applyBorder="1" applyAlignment="1" applyProtection="1">
      <alignment horizontal="left" vertical="center" wrapText="1"/>
      <protection locked="0"/>
    </xf>
    <xf numFmtId="0" fontId="22" fillId="2" borderId="11" xfId="0" applyFont="1" applyFill="1" applyBorder="1" applyAlignment="1" applyProtection="1">
      <alignment horizontal="left" vertical="center" wrapText="1"/>
      <protection locked="0"/>
    </xf>
    <xf numFmtId="41" fontId="22" fillId="2" borderId="4" xfId="1" applyNumberFormat="1" applyFont="1" applyFill="1" applyBorder="1" applyAlignment="1" applyProtection="1">
      <alignment horizontal="right" vertical="center"/>
      <protection locked="0"/>
    </xf>
    <xf numFmtId="41" fontId="22" fillId="2" borderId="3" xfId="1" applyNumberFormat="1" applyFont="1" applyFill="1" applyBorder="1" applyAlignment="1" applyProtection="1">
      <alignment horizontal="right" vertical="center"/>
      <protection locked="0"/>
    </xf>
    <xf numFmtId="41" fontId="22" fillId="2" borderId="9" xfId="1" applyNumberFormat="1" applyFont="1" applyFill="1" applyBorder="1" applyAlignment="1" applyProtection="1">
      <alignment horizontal="right" vertical="center"/>
      <protection locked="0"/>
    </xf>
    <xf numFmtId="41" fontId="22" fillId="2" borderId="5" xfId="1" applyNumberFormat="1" applyFont="1" applyFill="1" applyBorder="1" applyAlignment="1" applyProtection="1">
      <alignment horizontal="right" vertical="center"/>
      <protection locked="0"/>
    </xf>
    <xf numFmtId="0" fontId="14" fillId="0" borderId="2"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176" fontId="22" fillId="2" borderId="4" xfId="0" applyNumberFormat="1" applyFont="1" applyFill="1" applyBorder="1" applyAlignment="1" applyProtection="1">
      <alignment horizontal="right" vertical="center"/>
      <protection locked="0"/>
    </xf>
    <xf numFmtId="176" fontId="22" fillId="2" borderId="3" xfId="0" applyNumberFormat="1" applyFont="1" applyFill="1" applyBorder="1" applyAlignment="1" applyProtection="1">
      <alignment horizontal="right" vertical="center"/>
      <protection locked="0"/>
    </xf>
    <xf numFmtId="0" fontId="22" fillId="2" borderId="4" xfId="0" applyFont="1" applyFill="1" applyBorder="1" applyAlignment="1" applyProtection="1">
      <alignment horizontal="center" vertical="center" wrapText="1"/>
      <protection locked="0"/>
    </xf>
    <xf numFmtId="0" fontId="22" fillId="2" borderId="3" xfId="0" applyFont="1" applyFill="1" applyBorder="1" applyAlignment="1" applyProtection="1">
      <alignment horizontal="center" vertical="center" wrapText="1"/>
      <protection locked="0"/>
    </xf>
    <xf numFmtId="0" fontId="22" fillId="2" borderId="2" xfId="0" applyFont="1" applyFill="1" applyBorder="1" applyAlignment="1" applyProtection="1">
      <alignment horizontal="center" vertical="center" wrapText="1"/>
      <protection locked="0"/>
    </xf>
    <xf numFmtId="0" fontId="22" fillId="2" borderId="9" xfId="0" applyFont="1" applyFill="1" applyBorder="1" applyAlignment="1" applyProtection="1">
      <alignment horizontal="center" vertical="center" wrapText="1"/>
      <protection locked="0"/>
    </xf>
    <xf numFmtId="0" fontId="22" fillId="2" borderId="5" xfId="0" applyFont="1" applyFill="1" applyBorder="1" applyAlignment="1" applyProtection="1">
      <alignment horizontal="center" vertical="center" wrapText="1"/>
      <protection locked="0"/>
    </xf>
    <xf numFmtId="0" fontId="22" fillId="2" borderId="11" xfId="0" applyFont="1" applyFill="1" applyBorder="1" applyAlignment="1" applyProtection="1">
      <alignment horizontal="center" vertical="center" wrapText="1"/>
      <protection locked="0"/>
    </xf>
    <xf numFmtId="38" fontId="24" fillId="2" borderId="8" xfId="1" applyNumberFormat="1" applyFont="1" applyFill="1" applyBorder="1" applyAlignment="1" applyProtection="1">
      <alignment horizontal="right" vertical="center" wrapText="1"/>
      <protection locked="0"/>
    </xf>
    <xf numFmtId="38" fontId="24" fillId="2" borderId="6" xfId="1" applyNumberFormat="1" applyFont="1" applyFill="1" applyBorder="1" applyAlignment="1" applyProtection="1">
      <alignment horizontal="right" vertical="center" wrapText="1"/>
      <protection locked="0"/>
    </xf>
    <xf numFmtId="38" fontId="24" fillId="2" borderId="8" xfId="1" applyNumberFormat="1" applyFont="1" applyFill="1" applyBorder="1" applyAlignment="1" applyProtection="1">
      <alignment horizontal="right" vertical="center"/>
      <protection locked="0"/>
    </xf>
    <xf numFmtId="38" fontId="24" fillId="2" borderId="6" xfId="1" applyNumberFormat="1" applyFont="1" applyFill="1" applyBorder="1" applyAlignment="1" applyProtection="1">
      <alignment horizontal="right" vertical="center"/>
      <protection locked="0"/>
    </xf>
    <xf numFmtId="38" fontId="24" fillId="2" borderId="8" xfId="3" applyNumberFormat="1" applyFont="1" applyFill="1" applyBorder="1" applyAlignment="1" applyProtection="1">
      <alignment horizontal="right" vertical="center"/>
      <protection locked="0"/>
    </xf>
    <xf numFmtId="38" fontId="24" fillId="2" borderId="6" xfId="3" applyNumberFormat="1" applyFont="1" applyFill="1" applyBorder="1" applyAlignment="1" applyProtection="1">
      <alignment horizontal="right" vertical="center"/>
      <protection locked="0"/>
    </xf>
    <xf numFmtId="0" fontId="21" fillId="2" borderId="23" xfId="2" applyFont="1" applyFill="1" applyBorder="1" applyAlignment="1" applyProtection="1">
      <alignment horizontal="center" vertical="center" wrapText="1"/>
      <protection locked="0"/>
    </xf>
    <xf numFmtId="0" fontId="22" fillId="2" borderId="29" xfId="2" applyFont="1" applyFill="1" applyBorder="1" applyAlignment="1" applyProtection="1">
      <alignment horizontal="center" vertical="center" wrapText="1"/>
      <protection locked="0"/>
    </xf>
    <xf numFmtId="0" fontId="22" fillId="2" borderId="23" xfId="2" applyFont="1" applyFill="1" applyBorder="1" applyAlignment="1" applyProtection="1">
      <alignment horizontal="center" vertical="center" wrapText="1"/>
      <protection locked="0"/>
    </xf>
    <xf numFmtId="0" fontId="22" fillId="2" borderId="29" xfId="2" applyFont="1" applyFill="1" applyBorder="1" applyAlignment="1" applyProtection="1">
      <alignment horizontal="center" vertical="center" wrapText="1" shrinkToFit="1"/>
      <protection locked="0"/>
    </xf>
    <xf numFmtId="0" fontId="22" fillId="2" borderId="23" xfId="2" applyFont="1" applyFill="1" applyBorder="1" applyAlignment="1" applyProtection="1">
      <alignment horizontal="center" vertical="center" wrapText="1" shrinkToFit="1"/>
      <protection locked="0"/>
    </xf>
    <xf numFmtId="0" fontId="22" fillId="2" borderId="21" xfId="2" applyFont="1" applyFill="1" applyBorder="1" applyAlignment="1" applyProtection="1">
      <alignment horizontal="center" vertical="center"/>
      <protection locked="0"/>
    </xf>
    <xf numFmtId="0" fontId="22" fillId="2" borderId="25" xfId="2" applyFont="1" applyFill="1" applyBorder="1" applyAlignment="1" applyProtection="1">
      <alignment horizontal="center" vertical="center" wrapText="1"/>
      <protection locked="0"/>
    </xf>
    <xf numFmtId="0" fontId="22" fillId="2" borderId="26" xfId="2" applyFont="1" applyFill="1" applyBorder="1" applyAlignment="1" applyProtection="1">
      <alignment horizontal="center" vertical="center" wrapText="1"/>
      <protection locked="0"/>
    </xf>
    <xf numFmtId="0" fontId="22" fillId="2" borderId="27" xfId="2" applyFont="1" applyFill="1" applyBorder="1" applyAlignment="1" applyProtection="1">
      <alignment horizontal="center" vertical="center" wrapText="1"/>
      <protection locked="0"/>
    </xf>
    <xf numFmtId="0" fontId="22" fillId="2" borderId="21" xfId="2" applyFont="1" applyFill="1" applyBorder="1" applyAlignment="1" applyProtection="1">
      <alignment horizontal="center" vertical="center" wrapText="1"/>
      <protection locked="0"/>
    </xf>
    <xf numFmtId="0" fontId="22" fillId="2" borderId="22" xfId="2" applyFont="1" applyFill="1" applyBorder="1" applyAlignment="1" applyProtection="1">
      <alignment horizontal="center" vertical="center" wrapText="1"/>
      <protection locked="0"/>
    </xf>
    <xf numFmtId="0" fontId="21" fillId="2" borderId="6" xfId="2" applyFont="1" applyFill="1" applyBorder="1" applyAlignment="1" applyProtection="1">
      <alignment horizontal="center" vertical="center" wrapText="1"/>
      <protection locked="0"/>
    </xf>
    <xf numFmtId="0" fontId="22" fillId="2" borderId="8" xfId="0" applyFont="1" applyFill="1" applyBorder="1" applyAlignment="1" applyProtection="1">
      <alignment horizontal="center" vertical="center" wrapText="1"/>
      <protection locked="0"/>
    </xf>
    <xf numFmtId="0" fontId="22" fillId="2" borderId="6" xfId="0" applyFont="1" applyFill="1" applyBorder="1" applyAlignment="1" applyProtection="1">
      <alignment horizontal="center" vertical="center" wrapText="1"/>
      <protection locked="0"/>
    </xf>
    <xf numFmtId="0" fontId="22" fillId="2" borderId="10" xfId="0" applyFont="1" applyFill="1" applyBorder="1" applyAlignment="1" applyProtection="1">
      <alignment horizontal="center" vertical="center" wrapText="1"/>
      <protection locked="0"/>
    </xf>
    <xf numFmtId="0" fontId="22" fillId="2" borderId="8" xfId="2" applyFont="1" applyFill="1" applyBorder="1" applyAlignment="1" applyProtection="1">
      <alignment horizontal="center" vertical="center" shrinkToFit="1"/>
      <protection locked="0"/>
    </xf>
    <xf numFmtId="0" fontId="22" fillId="2" borderId="6" xfId="2" applyFont="1" applyFill="1" applyBorder="1" applyAlignment="1" applyProtection="1">
      <alignment horizontal="center" vertical="center" shrinkToFit="1"/>
      <protection locked="0"/>
    </xf>
    <xf numFmtId="0" fontId="22" fillId="2" borderId="10" xfId="2" applyFont="1" applyFill="1" applyBorder="1" applyAlignment="1" applyProtection="1">
      <alignment horizontal="center" vertical="center" shrinkToFit="1"/>
      <protection locked="0"/>
    </xf>
    <xf numFmtId="0" fontId="21" fillId="2" borderId="23" xfId="2" applyFont="1" applyFill="1" applyBorder="1" applyAlignment="1" applyProtection="1">
      <alignment horizontal="center" vertical="center"/>
      <protection locked="0"/>
    </xf>
    <xf numFmtId="0" fontId="21" fillId="2" borderId="24" xfId="2" applyFont="1" applyFill="1" applyBorder="1" applyAlignment="1" applyProtection="1">
      <alignment horizontal="center" vertical="center"/>
      <protection locked="0"/>
    </xf>
    <xf numFmtId="0" fontId="10" fillId="0" borderId="0" xfId="2" applyFont="1" applyAlignment="1" applyProtection="1">
      <alignment horizontal="center" vertical="center" wrapText="1"/>
      <protection locked="0"/>
    </xf>
    <xf numFmtId="0" fontId="21" fillId="2" borderId="14" xfId="2" applyFont="1" applyFill="1" applyBorder="1" applyAlignment="1" applyProtection="1">
      <alignment horizontal="center" vertical="center"/>
      <protection locked="0"/>
    </xf>
    <xf numFmtId="0" fontId="21" fillId="2" borderId="13" xfId="2" applyFont="1" applyFill="1" applyBorder="1" applyAlignment="1" applyProtection="1">
      <alignment horizontal="center" vertical="center"/>
      <protection locked="0"/>
    </xf>
    <xf numFmtId="0" fontId="21" fillId="2" borderId="4" xfId="2" applyFont="1" applyFill="1" applyBorder="1" applyAlignment="1" applyProtection="1">
      <alignment horizontal="center" vertical="center" wrapText="1"/>
      <protection locked="0"/>
    </xf>
    <xf numFmtId="0" fontId="21" fillId="2" borderId="3" xfId="2" applyFont="1" applyFill="1" applyBorder="1" applyAlignment="1" applyProtection="1">
      <alignment horizontal="center" vertical="center" wrapText="1"/>
      <protection locked="0"/>
    </xf>
    <xf numFmtId="0" fontId="21" fillId="2" borderId="2" xfId="2" applyFont="1" applyFill="1" applyBorder="1" applyAlignment="1" applyProtection="1">
      <alignment horizontal="center" vertical="center" wrapText="1"/>
      <protection locked="0"/>
    </xf>
    <xf numFmtId="0" fontId="21" fillId="2" borderId="7" xfId="2" applyFont="1" applyFill="1" applyBorder="1" applyAlignment="1" applyProtection="1">
      <alignment horizontal="center" vertical="center" wrapText="1"/>
      <protection locked="0"/>
    </xf>
    <xf numFmtId="0" fontId="21" fillId="2" borderId="0" xfId="2" applyFont="1" applyFill="1" applyAlignment="1" applyProtection="1">
      <alignment horizontal="center" vertical="center" wrapText="1"/>
      <protection locked="0"/>
    </xf>
    <xf numFmtId="0" fontId="21" fillId="2" borderId="12" xfId="2" applyFont="1" applyFill="1" applyBorder="1" applyAlignment="1" applyProtection="1">
      <alignment horizontal="center" vertical="center" wrapText="1"/>
      <protection locked="0"/>
    </xf>
    <xf numFmtId="0" fontId="21" fillId="2" borderId="9" xfId="2" applyFont="1" applyFill="1" applyBorder="1" applyAlignment="1" applyProtection="1">
      <alignment horizontal="center" vertical="center" wrapText="1"/>
      <protection locked="0"/>
    </xf>
    <xf numFmtId="0" fontId="21" fillId="2" borderId="5" xfId="2" applyFont="1" applyFill="1" applyBorder="1" applyAlignment="1" applyProtection="1">
      <alignment horizontal="center" vertical="center" wrapText="1"/>
      <protection locked="0"/>
    </xf>
    <xf numFmtId="0" fontId="21" fillId="2" borderId="11" xfId="2" applyFont="1" applyFill="1" applyBorder="1" applyAlignment="1" applyProtection="1">
      <alignment horizontal="center" vertical="center" wrapText="1"/>
      <protection locked="0"/>
    </xf>
    <xf numFmtId="0" fontId="21" fillId="2" borderId="21" xfId="2" applyFont="1" applyFill="1" applyBorder="1" applyAlignment="1" applyProtection="1">
      <alignment horizontal="center" vertical="center"/>
      <protection locked="0"/>
    </xf>
    <xf numFmtId="0" fontId="21" fillId="2" borderId="22" xfId="2" applyFont="1" applyFill="1" applyBorder="1" applyAlignment="1" applyProtection="1">
      <alignment horizontal="center" vertical="center"/>
      <protection locked="0"/>
    </xf>
    <xf numFmtId="0" fontId="21" fillId="2" borderId="4"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19" fillId="5" borderId="8" xfId="0" applyFont="1" applyFill="1" applyBorder="1" applyAlignment="1">
      <alignment horizontal="center" vertical="center"/>
    </xf>
    <xf numFmtId="0" fontId="19" fillId="5" borderId="10" xfId="0" applyFont="1" applyFill="1" applyBorder="1" applyAlignment="1">
      <alignment horizontal="center" vertical="center"/>
    </xf>
  </cellXfs>
  <cellStyles count="9">
    <cellStyle name="通貨" xfId="1" builtinId="7"/>
    <cellStyle name="通貨 2" xfId="3" xr:uid="{20BC6BA3-1239-438D-B53A-90AF5EB46C81}"/>
    <cellStyle name="標準" xfId="0" builtinId="0"/>
    <cellStyle name="標準 2" xfId="2" xr:uid="{4FF9F3DA-2BA6-461D-82B8-F708D341DB16}"/>
    <cellStyle name="標準 2 2" xfId="5" xr:uid="{CE503BD6-8626-44EE-928F-B797C6C444ED}"/>
    <cellStyle name="標準 2 2 2" xfId="7" xr:uid="{06AADA35-58CA-4118-B82C-02EE1C78230B}"/>
    <cellStyle name="標準 2 2 2 2" xfId="8" xr:uid="{F1495CC9-488B-43D2-8686-56F085F1D822}"/>
    <cellStyle name="標準 3" xfId="4" xr:uid="{39FCD630-2CCB-420E-A7F7-CDB384F2CFCD}"/>
    <cellStyle name="標準 3 2 2 2" xfId="6" xr:uid="{BED668EF-9978-4E7C-BCE2-80CE13772874}"/>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209549</xdr:colOff>
      <xdr:row>1</xdr:row>
      <xdr:rowOff>1</xdr:rowOff>
    </xdr:from>
    <xdr:to>
      <xdr:col>52</xdr:col>
      <xdr:colOff>476250</xdr:colOff>
      <xdr:row>9</xdr:row>
      <xdr:rowOff>0</xdr:rowOff>
    </xdr:to>
    <xdr:sp macro="" textlink="">
      <xdr:nvSpPr>
        <xdr:cNvPr id="7" name="テキスト ボックス 6">
          <a:extLst>
            <a:ext uri="{FF2B5EF4-FFF2-40B4-BE49-F238E27FC236}">
              <a16:creationId xmlns:a16="http://schemas.microsoft.com/office/drawing/2014/main" id="{429F7AE8-4840-4F8D-996D-9624C9BD2150}"/>
            </a:ext>
          </a:extLst>
        </xdr:cNvPr>
        <xdr:cNvSpPr txBox="1"/>
      </xdr:nvSpPr>
      <xdr:spPr>
        <a:xfrm>
          <a:off x="6610349" y="152401"/>
          <a:ext cx="7562851" cy="2409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100"/>
            <a:t>　　　　の箇所を入力してください。</a:t>
          </a:r>
          <a:endParaRPr kumimoji="1" lang="en-US" altLang="ja-JP" sz="1100"/>
        </a:p>
        <a:p>
          <a:r>
            <a:rPr kumimoji="1" lang="ja-JP" altLang="ja-JP" sz="1100" b="1">
              <a:solidFill>
                <a:schemeClr val="dk1"/>
              </a:solidFill>
              <a:effectLst/>
              <a:latin typeface="+mn-lt"/>
              <a:ea typeface="+mn-ea"/>
              <a:cs typeface="+mn-cs"/>
            </a:rPr>
            <a:t>●作成時は必ず</a:t>
          </a:r>
          <a:r>
            <a:rPr kumimoji="1" lang="en-US" altLang="ja-JP" sz="1100" b="1">
              <a:solidFill>
                <a:schemeClr val="dk1"/>
              </a:solidFill>
              <a:effectLst/>
              <a:latin typeface="+mn-lt"/>
              <a:ea typeface="+mn-ea"/>
              <a:cs typeface="+mn-cs"/>
            </a:rPr>
            <a:t>Excel</a:t>
          </a:r>
          <a:r>
            <a:rPr kumimoji="1" lang="ja-JP" altLang="ja-JP" sz="1100" b="1">
              <a:solidFill>
                <a:schemeClr val="dk1"/>
              </a:solidFill>
              <a:effectLst/>
              <a:latin typeface="+mn-lt"/>
              <a:ea typeface="+mn-ea"/>
              <a:cs typeface="+mn-cs"/>
            </a:rPr>
            <a:t>を利用すること。（</a:t>
          </a:r>
          <a:r>
            <a:rPr lang="en-US" altLang="ja-JP" sz="1100" b="1">
              <a:solidFill>
                <a:schemeClr val="dk1"/>
              </a:solidFill>
              <a:effectLst/>
              <a:latin typeface="+mn-lt"/>
              <a:ea typeface="+mn-ea"/>
              <a:cs typeface="+mn-cs"/>
            </a:rPr>
            <a:t>Numbers</a:t>
          </a:r>
          <a:r>
            <a:rPr lang="ja-JP" altLang="ja-JP" sz="1100" b="1">
              <a:solidFill>
                <a:schemeClr val="dk1"/>
              </a:solidFill>
              <a:effectLst/>
              <a:latin typeface="+mn-lt"/>
              <a:ea typeface="+mn-ea"/>
              <a:cs typeface="+mn-cs"/>
            </a:rPr>
            <a:t>等の編集ソフトにより変換し作成しないこと。）</a:t>
          </a:r>
          <a:r>
            <a:rPr kumimoji="1" lang="ja-JP" altLang="ja-JP" sz="1100">
              <a:solidFill>
                <a:schemeClr val="dk1"/>
              </a:solidFill>
              <a:effectLst/>
              <a:latin typeface="+mn-lt"/>
              <a:ea typeface="+mn-ea"/>
              <a:cs typeface="+mn-cs"/>
            </a:rPr>
            <a:t>　</a:t>
          </a:r>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各項目ともセル内に収まるよう入力し、行や列の追加・高さの調整はしないこと。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●ワークシートをコピーして編集しないこと、また、ワークシート名も変更しないこと。</a:t>
          </a:r>
          <a:endParaRPr lang="ja-JP" altLang="ja-JP">
            <a:effectLst/>
          </a:endParaRPr>
        </a:p>
        <a:p>
          <a:endParaRPr lang="ja-JP" altLang="ja-JP">
            <a:effectLst/>
          </a:endParaRPr>
        </a:p>
      </xdr:txBody>
    </xdr:sp>
    <xdr:clientData/>
  </xdr:twoCellAnchor>
  <xdr:twoCellAnchor>
    <xdr:from>
      <xdr:col>28</xdr:col>
      <xdr:colOff>152400</xdr:colOff>
      <xdr:row>1</xdr:row>
      <xdr:rowOff>142875</xdr:rowOff>
    </xdr:from>
    <xdr:to>
      <xdr:col>30</xdr:col>
      <xdr:colOff>190500</xdr:colOff>
      <xdr:row>1</xdr:row>
      <xdr:rowOff>381000</xdr:rowOff>
    </xdr:to>
    <xdr:sp macro="" textlink="">
      <xdr:nvSpPr>
        <xdr:cNvPr id="6" name="正方形/長方形 5">
          <a:extLst>
            <a:ext uri="{FF2B5EF4-FFF2-40B4-BE49-F238E27FC236}">
              <a16:creationId xmlns:a16="http://schemas.microsoft.com/office/drawing/2014/main" id="{F3170516-1963-49F7-8B26-EB9A69194A9B}"/>
            </a:ext>
          </a:extLst>
        </xdr:cNvPr>
        <xdr:cNvSpPr/>
      </xdr:nvSpPr>
      <xdr:spPr>
        <a:xfrm>
          <a:off x="6762750" y="295275"/>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0</xdr:colOff>
      <xdr:row>9</xdr:row>
      <xdr:rowOff>190499</xdr:rowOff>
    </xdr:from>
    <xdr:to>
      <xdr:col>58</xdr:col>
      <xdr:colOff>323850</xdr:colOff>
      <xdr:row>28</xdr:row>
      <xdr:rowOff>152400</xdr:rowOff>
    </xdr:to>
    <xdr:sp macro="" textlink="">
      <xdr:nvSpPr>
        <xdr:cNvPr id="2" name="テキスト ボックス 1">
          <a:extLst>
            <a:ext uri="{FF2B5EF4-FFF2-40B4-BE49-F238E27FC236}">
              <a16:creationId xmlns:a16="http://schemas.microsoft.com/office/drawing/2014/main" id="{0786BEAA-E353-47A3-8FD2-3C7838181A7A}"/>
            </a:ext>
          </a:extLst>
        </xdr:cNvPr>
        <xdr:cNvSpPr txBox="1"/>
      </xdr:nvSpPr>
      <xdr:spPr>
        <a:xfrm>
          <a:off x="6610350" y="2752724"/>
          <a:ext cx="10839450" cy="712470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chemeClr val="accent1">
                  <a:lumMod val="50000"/>
                </a:schemeClr>
              </a:solidFill>
              <a:latin typeface="+mn-lt"/>
            </a:rPr>
            <a:t>【</a:t>
          </a:r>
          <a:r>
            <a:rPr kumimoji="1" lang="ja-JP" altLang="en-US" sz="1400" b="1">
              <a:solidFill>
                <a:schemeClr val="accent1">
                  <a:lumMod val="50000"/>
                </a:schemeClr>
              </a:solidFill>
              <a:latin typeface="+mn-lt"/>
            </a:rPr>
            <a:t>●応募者の経済状況</a:t>
          </a:r>
          <a:r>
            <a:rPr kumimoji="1" lang="en-US" altLang="ja-JP" sz="1400" b="1">
              <a:solidFill>
                <a:schemeClr val="accent1">
                  <a:lumMod val="50000"/>
                </a:schemeClr>
              </a:solidFill>
              <a:latin typeface="+mn-lt"/>
            </a:rPr>
            <a:t>】</a:t>
          </a:r>
          <a:r>
            <a:rPr kumimoji="1" lang="ja-JP" altLang="en-US" sz="1400" b="1">
              <a:solidFill>
                <a:schemeClr val="accent1">
                  <a:lumMod val="50000"/>
                </a:schemeClr>
              </a:solidFill>
              <a:latin typeface="+mn-lt"/>
            </a:rPr>
            <a:t>記入時の注意</a:t>
          </a:r>
          <a:endParaRPr kumimoji="1" lang="en-US" altLang="ja-JP" sz="1400" b="1">
            <a:solidFill>
              <a:schemeClr val="accent1">
                <a:lumMod val="50000"/>
              </a:schemeClr>
            </a:solidFill>
            <a:latin typeface="+mn-lt"/>
          </a:endParaRPr>
        </a:p>
        <a:p>
          <a:endParaRPr kumimoji="1" lang="en-US" altLang="ja-JP" sz="1100" b="1">
            <a:latin typeface="+mn-lt"/>
          </a:endParaRPr>
        </a:p>
        <a:p>
          <a:r>
            <a:rPr lang="ja-JP" altLang="ja-JP" sz="1100" b="1">
              <a:solidFill>
                <a:schemeClr val="dk1"/>
              </a:solidFill>
              <a:effectLst/>
              <a:latin typeface="+mn-lt"/>
              <a:ea typeface="+mn-ea"/>
              <a:cs typeface="+mn-cs"/>
            </a:rPr>
            <a:t>＜収入内訳・支出内訳の書き方＞</a:t>
          </a:r>
          <a:endParaRPr lang="ja-JP" altLang="ja-JP">
            <a:effectLst/>
          </a:endParaRPr>
        </a:p>
        <a:p>
          <a:r>
            <a:rPr lang="ja-JP" altLang="en-US" sz="1100" b="1">
              <a:solidFill>
                <a:schemeClr val="dk1"/>
              </a:solidFill>
              <a:effectLst/>
              <a:latin typeface="+mn-lt"/>
              <a:ea typeface="+mn-ea"/>
              <a:cs typeface="+mn-cs"/>
            </a:rPr>
            <a:t>・</a:t>
          </a:r>
          <a:r>
            <a:rPr lang="ja-JP" altLang="ja-JP" sz="1100" b="1">
              <a:solidFill>
                <a:schemeClr val="dk1"/>
              </a:solidFill>
              <a:effectLst/>
              <a:latin typeface="+mn-lt"/>
              <a:ea typeface="+mn-ea"/>
              <a:cs typeface="+mn-cs"/>
            </a:rPr>
            <a:t>同居者がいる</a:t>
          </a:r>
          <a:r>
            <a:rPr kumimoji="1" lang="ja-JP" altLang="ja-JP" sz="1100" b="1">
              <a:solidFill>
                <a:schemeClr val="dk1"/>
              </a:solidFill>
              <a:effectLst/>
              <a:latin typeface="+mn-lt"/>
              <a:ea typeface="+mn-ea"/>
              <a:cs typeface="+mn-cs"/>
            </a:rPr>
            <a:t>（例えば自宅通学生等で生計維持者と同居している）</a:t>
          </a:r>
          <a:r>
            <a:rPr lang="ja-JP" altLang="ja-JP" sz="1100" b="1">
              <a:solidFill>
                <a:schemeClr val="dk1"/>
              </a:solidFill>
              <a:effectLst/>
              <a:latin typeface="+mn-lt"/>
              <a:ea typeface="+mn-ea"/>
              <a:cs typeface="+mn-cs"/>
            </a:rPr>
            <a:t>場合も、</a:t>
          </a:r>
          <a:r>
            <a:rPr lang="ja-JP" altLang="ja-JP" sz="1100" b="1">
              <a:solidFill>
                <a:srgbClr val="C00000"/>
              </a:solidFill>
              <a:effectLst/>
              <a:latin typeface="+mn-lt"/>
              <a:ea typeface="+mn-ea"/>
              <a:cs typeface="+mn-cs"/>
            </a:rPr>
            <a:t>「収入内訳」と「支出内訳」は、原則として全て</a:t>
          </a:r>
          <a:r>
            <a:rPr lang="ja-JP" altLang="ja-JP" sz="1100" b="1" u="sng">
              <a:solidFill>
                <a:srgbClr val="C00000"/>
              </a:solidFill>
              <a:effectLst/>
              <a:latin typeface="+mn-lt"/>
              <a:ea typeface="+mn-ea"/>
              <a:cs typeface="+mn-cs"/>
            </a:rPr>
            <a:t>応募者本人に係る金額</a:t>
          </a:r>
          <a:r>
            <a:rPr lang="ja-JP" altLang="ja-JP" sz="1100" b="1">
              <a:solidFill>
                <a:srgbClr val="C00000"/>
              </a:solidFill>
              <a:effectLst/>
              <a:latin typeface="+mn-lt"/>
              <a:ea typeface="+mn-ea"/>
              <a:cs typeface="+mn-cs"/>
            </a:rPr>
            <a:t>を計算して記入してください（同居者の収入をそのまま記入しないでください）</a:t>
          </a:r>
          <a:r>
            <a:rPr lang="ja-JP" altLang="ja-JP" sz="1100">
              <a:solidFill>
                <a:schemeClr val="dk1"/>
              </a:solidFill>
              <a:effectLst/>
              <a:latin typeface="+mn-lt"/>
              <a:ea typeface="+mn-ea"/>
              <a:cs typeface="+mn-cs"/>
            </a:rPr>
            <a:t>。</a:t>
          </a:r>
          <a:endParaRPr lang="en-US" altLang="ja-JP" sz="1100">
            <a:solidFill>
              <a:schemeClr val="dk1"/>
            </a:solidFill>
            <a:effectLst/>
            <a:latin typeface="+mn-lt"/>
            <a:ea typeface="+mn-ea"/>
            <a:cs typeface="+mn-cs"/>
          </a:endParaRPr>
        </a:p>
        <a:p>
          <a:r>
            <a:rPr lang="ja-JP" altLang="ja-JP" sz="1100" b="1" i="0" baseline="0">
              <a:solidFill>
                <a:schemeClr val="dk1"/>
              </a:solidFill>
              <a:effectLst/>
              <a:latin typeface="+mn-lt"/>
              <a:ea typeface="+mn-ea"/>
              <a:cs typeface="+mn-cs"/>
            </a:rPr>
            <a:t>・</a:t>
          </a:r>
          <a:r>
            <a:rPr lang="ja-JP" altLang="ja-JP" sz="1100" b="1" i="0" baseline="0">
              <a:solidFill>
                <a:srgbClr val="C00000"/>
              </a:solidFill>
              <a:effectLst/>
              <a:latin typeface="+mn-lt"/>
              <a:ea typeface="+mn-ea"/>
              <a:cs typeface="+mn-cs"/>
            </a:rPr>
            <a:t>支出合計が収入合計を上回らないように記入してください。</a:t>
          </a:r>
          <a:r>
            <a:rPr lang="ja-JP" altLang="ja-JP" sz="1100" b="1" i="0" baseline="0">
              <a:solidFill>
                <a:schemeClr val="dk1"/>
              </a:solidFill>
              <a:effectLst/>
              <a:latin typeface="+mn-lt"/>
              <a:ea typeface="+mn-ea"/>
              <a:cs typeface="+mn-cs"/>
            </a:rPr>
            <a:t>収入を上回る支出を貯金の取り崩しや借金等で賄う場合、「</a:t>
          </a:r>
          <a:r>
            <a:rPr lang="ja-JP" altLang="en-US" sz="1100" b="1" i="0" baseline="0">
              <a:solidFill>
                <a:schemeClr val="dk1"/>
              </a:solidFill>
              <a:effectLst/>
              <a:latin typeface="+mn-lt"/>
              <a:ea typeface="+mn-ea"/>
              <a:cs typeface="+mn-cs"/>
            </a:rPr>
            <a:t>⑤</a:t>
          </a:r>
          <a:r>
            <a:rPr lang="ja-JP" altLang="ja-JP" sz="1100" b="1" i="0" baseline="0">
              <a:solidFill>
                <a:schemeClr val="dk1"/>
              </a:solidFill>
              <a:effectLst/>
              <a:latin typeface="+mn-lt"/>
              <a:ea typeface="+mn-ea"/>
              <a:cs typeface="+mn-cs"/>
            </a:rPr>
            <a:t>貯金の取り崩し」または「</a:t>
          </a:r>
          <a:r>
            <a:rPr lang="ja-JP" altLang="en-US" sz="1100" b="1" i="0" baseline="0">
              <a:solidFill>
                <a:schemeClr val="dk1"/>
              </a:solidFill>
              <a:effectLst/>
              <a:latin typeface="+mn-lt"/>
              <a:ea typeface="+mn-ea"/>
              <a:cs typeface="+mn-cs"/>
            </a:rPr>
            <a:t>⑥</a:t>
          </a:r>
          <a:r>
            <a:rPr lang="ja-JP" altLang="ja-JP" sz="1100" b="1" i="0" baseline="0">
              <a:solidFill>
                <a:schemeClr val="dk1"/>
              </a:solidFill>
              <a:effectLst/>
              <a:latin typeface="+mn-lt"/>
              <a:ea typeface="+mn-ea"/>
              <a:cs typeface="+mn-cs"/>
            </a:rPr>
            <a:t>その他（借金等、貸与型奨学金含む）」に計上してください</a:t>
          </a:r>
          <a:r>
            <a:rPr lang="ja-JP" altLang="en-US" sz="1100" b="1" i="0" baseline="0">
              <a:solidFill>
                <a:schemeClr val="dk1"/>
              </a:solidFill>
              <a:effectLst/>
              <a:latin typeface="+mn-lt"/>
              <a:ea typeface="+mn-ea"/>
              <a:cs typeface="+mn-cs"/>
            </a:rPr>
            <a:t>。</a:t>
          </a:r>
          <a:endParaRPr lang="ja-JP" altLang="ja-JP">
            <a:effectLst/>
          </a:endParaRPr>
        </a:p>
        <a:p>
          <a:r>
            <a:rPr lang="fr-CA"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200" b="1" u="sng">
              <a:solidFill>
                <a:srgbClr val="7030A0"/>
              </a:solidFill>
              <a:effectLst/>
              <a:latin typeface="+mn-lt"/>
              <a:ea typeface="+mn-ea"/>
              <a:cs typeface="+mn-cs"/>
            </a:rPr>
            <a:t>＊収入内訳</a:t>
          </a:r>
          <a:endParaRPr lang="ja-JP" altLang="ja-JP" sz="1200">
            <a:solidFill>
              <a:srgbClr val="7030A0"/>
            </a:solidFill>
            <a:effectLst/>
            <a:latin typeface="+mn-lt"/>
            <a:ea typeface="+mn-ea"/>
            <a:cs typeface="+mn-cs"/>
          </a:endParaRPr>
        </a:p>
        <a:p>
          <a:r>
            <a:rPr lang="ja-JP" altLang="ja-JP" sz="1100" b="1">
              <a:solidFill>
                <a:schemeClr val="dk1"/>
              </a:solidFill>
              <a:effectLst/>
              <a:latin typeface="+mn-lt"/>
              <a:ea typeface="+mn-ea"/>
              <a:cs typeface="+mn-cs"/>
            </a:rPr>
            <a:t>同居者の収入によって応募者本人の生計が維持されている場合、同居者が支出している応募者本人の「</a:t>
          </a:r>
          <a:r>
            <a:rPr lang="ja-JP" altLang="en-US" sz="1100" b="1">
              <a:solidFill>
                <a:schemeClr val="dk1"/>
              </a:solidFill>
              <a:effectLst/>
              <a:latin typeface="+mn-lt"/>
              <a:ea typeface="+mn-ea"/>
              <a:cs typeface="+mn-cs"/>
            </a:rPr>
            <a:t>⑦</a:t>
          </a:r>
          <a:r>
            <a:rPr lang="ja-JP" altLang="ja-JP" sz="1100" b="1">
              <a:solidFill>
                <a:schemeClr val="dk1"/>
              </a:solidFill>
              <a:effectLst/>
              <a:latin typeface="+mn-lt"/>
              <a:ea typeface="+mn-ea"/>
              <a:cs typeface="+mn-cs"/>
            </a:rPr>
            <a:t>学費」、「</a:t>
          </a:r>
          <a:r>
            <a:rPr lang="ja-JP" altLang="en-US" sz="1100" b="1">
              <a:solidFill>
                <a:schemeClr val="dk1"/>
              </a:solidFill>
              <a:effectLst/>
              <a:latin typeface="+mn-lt"/>
              <a:ea typeface="+mn-ea"/>
              <a:cs typeface="+mn-cs"/>
            </a:rPr>
            <a:t>⑨</a:t>
          </a:r>
          <a:r>
            <a:rPr lang="ja-JP" altLang="ja-JP" sz="1100" b="1">
              <a:solidFill>
                <a:schemeClr val="dk1"/>
              </a:solidFill>
              <a:effectLst/>
              <a:latin typeface="+mn-lt"/>
              <a:ea typeface="+mn-ea"/>
              <a:cs typeface="+mn-cs"/>
            </a:rPr>
            <a:t>教材費」、「</a:t>
          </a:r>
          <a:r>
            <a:rPr lang="ja-JP" altLang="en-US" sz="1100" b="1">
              <a:solidFill>
                <a:schemeClr val="dk1"/>
              </a:solidFill>
              <a:effectLst/>
              <a:latin typeface="+mn-lt"/>
              <a:ea typeface="+mn-ea"/>
              <a:cs typeface="+mn-cs"/>
            </a:rPr>
            <a:t>⑩</a:t>
          </a:r>
          <a:r>
            <a:rPr lang="ja-JP" altLang="ja-JP" sz="1100" b="1">
              <a:solidFill>
                <a:schemeClr val="dk1"/>
              </a:solidFill>
              <a:effectLst/>
              <a:latin typeface="+mn-lt"/>
              <a:ea typeface="+mn-ea"/>
              <a:cs typeface="+mn-cs"/>
            </a:rPr>
            <a:t>食費」、「</a:t>
          </a:r>
          <a:r>
            <a:rPr lang="ja-JP" altLang="en-US" sz="1100" b="1">
              <a:solidFill>
                <a:schemeClr val="dk1"/>
              </a:solidFill>
              <a:effectLst/>
              <a:latin typeface="+mn-lt"/>
              <a:ea typeface="+mn-ea"/>
              <a:cs typeface="+mn-cs"/>
            </a:rPr>
            <a:t>⑫</a:t>
          </a:r>
          <a:r>
            <a:rPr lang="ja-JP" altLang="ja-JP" sz="1100" b="1">
              <a:solidFill>
                <a:schemeClr val="dk1"/>
              </a:solidFill>
              <a:effectLst/>
              <a:latin typeface="+mn-lt"/>
              <a:ea typeface="+mn-ea"/>
              <a:cs typeface="+mn-cs"/>
            </a:rPr>
            <a:t>その他（光熱費・通信費・交通費等）」については、全て「</a:t>
          </a:r>
          <a:r>
            <a:rPr lang="en-US" altLang="ja-JP" sz="1100" b="1">
              <a:solidFill>
                <a:schemeClr val="dk1"/>
              </a:solidFill>
              <a:effectLst/>
              <a:latin typeface="+mn-lt"/>
              <a:ea typeface="+mn-ea"/>
              <a:cs typeface="+mn-cs"/>
            </a:rPr>
            <a:t>①</a:t>
          </a:r>
          <a:r>
            <a:rPr lang="ja-JP" altLang="ja-JP" sz="1100" b="1">
              <a:solidFill>
                <a:schemeClr val="dk1"/>
              </a:solidFill>
              <a:effectLst/>
              <a:latin typeface="+mn-lt"/>
              <a:ea typeface="+mn-ea"/>
              <a:cs typeface="+mn-cs"/>
            </a:rPr>
            <a:t>仕送り、生計を一にする同居者の収入等」欄へ計上してください（たとえ応募者本人の収入がない場合でも、応募者本人の生計維持に必要な金額については、親の「仕送り」から支出されているものとみなします）。</a:t>
          </a:r>
        </a:p>
        <a:p>
          <a:r>
            <a:rPr lang="en-US" altLang="ja-JP" sz="1100" b="1">
              <a:solidFill>
                <a:schemeClr val="dk1"/>
              </a:solidFill>
              <a:effectLst/>
              <a:latin typeface="+mn-lt"/>
              <a:ea typeface="+mn-ea"/>
              <a:cs typeface="+mn-cs"/>
            </a:rPr>
            <a:t> </a:t>
          </a:r>
          <a:endParaRPr lang="ja-JP" altLang="ja-JP" sz="1100" b="1">
            <a:solidFill>
              <a:schemeClr val="dk1"/>
            </a:solidFill>
            <a:effectLst/>
            <a:latin typeface="+mn-lt"/>
            <a:ea typeface="+mn-ea"/>
            <a:cs typeface="+mn-cs"/>
          </a:endParaRPr>
        </a:p>
        <a:p>
          <a:r>
            <a:rPr lang="ja-JP" altLang="ja-JP" sz="1100" b="1">
              <a:solidFill>
                <a:schemeClr val="dk1"/>
              </a:solidFill>
              <a:effectLst/>
              <a:latin typeface="+mn-lt"/>
              <a:ea typeface="+mn-ea"/>
              <a:cs typeface="+mn-cs"/>
            </a:rPr>
            <a:t>■例（ア）：月に</a:t>
          </a:r>
          <a:r>
            <a:rPr lang="en-US" altLang="ja-JP" sz="1100" b="1">
              <a:solidFill>
                <a:schemeClr val="dk1"/>
              </a:solidFill>
              <a:effectLst/>
              <a:latin typeface="+mn-lt"/>
              <a:ea typeface="+mn-ea"/>
              <a:cs typeface="+mn-cs"/>
            </a:rPr>
            <a:t>30</a:t>
          </a:r>
          <a:r>
            <a:rPr lang="ja-JP" altLang="ja-JP" sz="1100" b="1">
              <a:solidFill>
                <a:schemeClr val="dk1"/>
              </a:solidFill>
              <a:effectLst/>
              <a:latin typeface="+mn-lt"/>
              <a:ea typeface="+mn-ea"/>
              <a:cs typeface="+mn-cs"/>
            </a:rPr>
            <a:t>万円の収入がある親と同居しており、かつ、親の収入によって応募者本人の生計が維持されている場合、「収入内訳」の「①仕送り、生計を一にする同居者の収入等」には、</a:t>
          </a:r>
          <a:r>
            <a:rPr lang="ja-JP" altLang="ja-JP" sz="1100" b="1" u="sng">
              <a:solidFill>
                <a:srgbClr val="C00000"/>
              </a:solidFill>
              <a:effectLst/>
              <a:latin typeface="+mn-lt"/>
              <a:ea typeface="+mn-ea"/>
              <a:cs typeface="+mn-cs"/>
            </a:rPr>
            <a:t>親の収入（</a:t>
          </a:r>
          <a:r>
            <a:rPr lang="en-US" altLang="ja-JP" sz="1100" b="1" u="sng">
              <a:solidFill>
                <a:srgbClr val="C00000"/>
              </a:solidFill>
              <a:effectLst/>
              <a:latin typeface="+mn-lt"/>
              <a:ea typeface="+mn-ea"/>
              <a:cs typeface="+mn-cs"/>
            </a:rPr>
            <a:t>30</a:t>
          </a:r>
          <a:r>
            <a:rPr lang="ja-JP" altLang="ja-JP" sz="1100" b="1" u="sng">
              <a:solidFill>
                <a:srgbClr val="C00000"/>
              </a:solidFill>
              <a:effectLst/>
              <a:latin typeface="+mn-lt"/>
              <a:ea typeface="+mn-ea"/>
              <a:cs typeface="+mn-cs"/>
            </a:rPr>
            <a:t>万円）をそのまま記入するのではなく、親の収入のうち応募者本人の生活に係る金額を記入してください。</a:t>
          </a:r>
          <a:r>
            <a:rPr lang="ja-JP" altLang="ja-JP" sz="1100" b="1">
              <a:solidFill>
                <a:schemeClr val="dk1"/>
              </a:solidFill>
              <a:effectLst/>
              <a:latin typeface="+mn-lt"/>
              <a:ea typeface="+mn-ea"/>
              <a:cs typeface="+mn-cs"/>
            </a:rPr>
            <a:t>例えば親の収入</a:t>
          </a:r>
          <a:r>
            <a:rPr lang="en-US" altLang="ja-JP" sz="1100" b="1">
              <a:solidFill>
                <a:schemeClr val="dk1"/>
              </a:solidFill>
              <a:effectLst/>
              <a:latin typeface="+mn-lt"/>
              <a:ea typeface="+mn-ea"/>
              <a:cs typeface="+mn-cs"/>
            </a:rPr>
            <a:t>30</a:t>
          </a:r>
          <a:r>
            <a:rPr lang="ja-JP" altLang="ja-JP" sz="1100" b="1">
              <a:solidFill>
                <a:schemeClr val="dk1"/>
              </a:solidFill>
              <a:effectLst/>
              <a:latin typeface="+mn-lt"/>
              <a:ea typeface="+mn-ea"/>
              <a:cs typeface="+mn-cs"/>
            </a:rPr>
            <a:t>万円のうち、学生の生計維持に必要な金額が</a:t>
          </a:r>
          <a:r>
            <a:rPr lang="en-US" altLang="ja-JP" sz="1100" b="1">
              <a:solidFill>
                <a:schemeClr val="dk1"/>
              </a:solidFill>
              <a:effectLst/>
              <a:latin typeface="+mn-lt"/>
              <a:ea typeface="+mn-ea"/>
              <a:cs typeface="+mn-cs"/>
            </a:rPr>
            <a:t>1</a:t>
          </a:r>
          <a:r>
            <a:rPr lang="ja-JP" altLang="ja-JP" sz="1100" b="1">
              <a:solidFill>
                <a:schemeClr val="dk1"/>
              </a:solidFill>
              <a:effectLst/>
              <a:latin typeface="+mn-lt"/>
              <a:ea typeface="+mn-ea"/>
              <a:cs typeface="+mn-cs"/>
            </a:rPr>
            <a:t>か月当たり</a:t>
          </a:r>
          <a:r>
            <a:rPr lang="en-US" altLang="ja-JP" sz="1100" b="1">
              <a:solidFill>
                <a:schemeClr val="dk1"/>
              </a:solidFill>
              <a:effectLst/>
              <a:latin typeface="+mn-lt"/>
              <a:ea typeface="+mn-ea"/>
              <a:cs typeface="+mn-cs"/>
            </a:rPr>
            <a:t>10</a:t>
          </a:r>
          <a:r>
            <a:rPr lang="ja-JP" altLang="ja-JP" sz="1100" b="1">
              <a:solidFill>
                <a:schemeClr val="dk1"/>
              </a:solidFill>
              <a:effectLst/>
              <a:latin typeface="+mn-lt"/>
              <a:ea typeface="+mn-ea"/>
              <a:cs typeface="+mn-cs"/>
            </a:rPr>
            <a:t>万円であれば、「</a:t>
          </a:r>
          <a:r>
            <a:rPr lang="en-US" altLang="ja-JP" sz="1100" b="1">
              <a:solidFill>
                <a:schemeClr val="dk1"/>
              </a:solidFill>
              <a:effectLst/>
              <a:latin typeface="+mn-lt"/>
              <a:ea typeface="+mn-ea"/>
              <a:cs typeface="+mn-cs"/>
            </a:rPr>
            <a:t>10</a:t>
          </a:r>
          <a:r>
            <a:rPr lang="ja-JP" altLang="ja-JP" sz="1100" b="1">
              <a:solidFill>
                <a:schemeClr val="dk1"/>
              </a:solidFill>
              <a:effectLst/>
              <a:latin typeface="+mn-lt"/>
              <a:ea typeface="+mn-ea"/>
              <a:cs typeface="+mn-cs"/>
            </a:rPr>
            <a:t>万円」と記入してください。</a:t>
          </a:r>
        </a:p>
        <a:p>
          <a:r>
            <a:rPr lang="en-US" altLang="ja-JP" sz="1100" b="1">
              <a:solidFill>
                <a:schemeClr val="dk1"/>
              </a:solidFill>
              <a:effectLst/>
              <a:latin typeface="+mn-lt"/>
              <a:ea typeface="+mn-ea"/>
              <a:cs typeface="+mn-cs"/>
            </a:rPr>
            <a:t> </a:t>
          </a:r>
          <a:endParaRPr lang="ja-JP" altLang="ja-JP" sz="1100" b="1">
            <a:solidFill>
              <a:schemeClr val="dk1"/>
            </a:solidFill>
            <a:effectLst/>
            <a:latin typeface="+mn-lt"/>
            <a:ea typeface="+mn-ea"/>
            <a:cs typeface="+mn-cs"/>
          </a:endParaRPr>
        </a:p>
        <a:p>
          <a:r>
            <a:rPr lang="ja-JP" altLang="ja-JP" sz="1200" b="1" u="sng">
              <a:solidFill>
                <a:srgbClr val="7030A0"/>
              </a:solidFill>
              <a:effectLst/>
              <a:latin typeface="+mn-lt"/>
              <a:ea typeface="+mn-ea"/>
              <a:cs typeface="+mn-cs"/>
            </a:rPr>
            <a:t>＊支出内訳</a:t>
          </a:r>
          <a:endParaRPr lang="ja-JP" altLang="ja-JP" sz="1200" b="1">
            <a:solidFill>
              <a:srgbClr val="7030A0"/>
            </a:solidFill>
            <a:effectLst/>
            <a:latin typeface="+mn-lt"/>
            <a:ea typeface="+mn-ea"/>
            <a:cs typeface="+mn-cs"/>
          </a:endParaRPr>
        </a:p>
        <a:p>
          <a:r>
            <a:rPr lang="ja-JP" altLang="ja-JP" sz="1100" b="1">
              <a:solidFill>
                <a:schemeClr val="dk1"/>
              </a:solidFill>
              <a:effectLst/>
              <a:latin typeface="+mn-lt"/>
              <a:ea typeface="+mn-ea"/>
              <a:cs typeface="+mn-cs"/>
            </a:rPr>
            <a:t>同居者の収入によって応募者本人の生計が維持されている場合、たとえ応募者本人が支払っていなくても、「</a:t>
          </a:r>
          <a:r>
            <a:rPr lang="ja-JP" altLang="en-US" sz="1100" b="1">
              <a:solidFill>
                <a:schemeClr val="dk1"/>
              </a:solidFill>
              <a:effectLst/>
              <a:latin typeface="+mn-lt"/>
              <a:ea typeface="+mn-ea"/>
              <a:cs typeface="+mn-cs"/>
            </a:rPr>
            <a:t>⑦</a:t>
          </a:r>
          <a:r>
            <a:rPr lang="ja-JP" altLang="ja-JP" sz="1100" b="1">
              <a:solidFill>
                <a:schemeClr val="dk1"/>
              </a:solidFill>
              <a:effectLst/>
              <a:latin typeface="+mn-lt"/>
              <a:ea typeface="+mn-ea"/>
              <a:cs typeface="+mn-cs"/>
            </a:rPr>
            <a:t>学費」、「</a:t>
          </a:r>
          <a:r>
            <a:rPr lang="ja-JP" altLang="en-US" sz="1100" b="1">
              <a:solidFill>
                <a:schemeClr val="dk1"/>
              </a:solidFill>
              <a:effectLst/>
              <a:latin typeface="+mn-lt"/>
              <a:ea typeface="+mn-ea"/>
              <a:cs typeface="+mn-cs"/>
            </a:rPr>
            <a:t>⑨</a:t>
          </a:r>
          <a:r>
            <a:rPr lang="ja-JP" altLang="ja-JP" sz="1100" b="1">
              <a:solidFill>
                <a:schemeClr val="dk1"/>
              </a:solidFill>
              <a:effectLst/>
              <a:latin typeface="+mn-lt"/>
              <a:ea typeface="+mn-ea"/>
              <a:cs typeface="+mn-cs"/>
            </a:rPr>
            <a:t>教材費」、「</a:t>
          </a:r>
          <a:r>
            <a:rPr lang="ja-JP" altLang="en-US" sz="1100" b="1">
              <a:solidFill>
                <a:schemeClr val="dk1"/>
              </a:solidFill>
              <a:effectLst/>
              <a:latin typeface="+mn-lt"/>
              <a:ea typeface="+mn-ea"/>
              <a:cs typeface="+mn-cs"/>
            </a:rPr>
            <a:t>⑩</a:t>
          </a:r>
          <a:r>
            <a:rPr lang="ja-JP" altLang="ja-JP" sz="1100" b="1">
              <a:solidFill>
                <a:schemeClr val="dk1"/>
              </a:solidFill>
              <a:effectLst/>
              <a:latin typeface="+mn-lt"/>
              <a:ea typeface="+mn-ea"/>
              <a:cs typeface="+mn-cs"/>
            </a:rPr>
            <a:t>食費」、「</a:t>
          </a:r>
          <a:r>
            <a:rPr lang="ja-JP" altLang="en-US" sz="1100" b="1">
              <a:solidFill>
                <a:schemeClr val="dk1"/>
              </a:solidFill>
              <a:effectLst/>
              <a:latin typeface="+mn-lt"/>
              <a:ea typeface="+mn-ea"/>
              <a:cs typeface="+mn-cs"/>
            </a:rPr>
            <a:t>⑫</a:t>
          </a:r>
          <a:r>
            <a:rPr lang="ja-JP" altLang="ja-JP" sz="1100" b="1">
              <a:solidFill>
                <a:schemeClr val="dk1"/>
              </a:solidFill>
              <a:effectLst/>
              <a:latin typeface="+mn-lt"/>
              <a:ea typeface="+mn-ea"/>
              <a:cs typeface="+mn-cs"/>
            </a:rPr>
            <a:t>その他（光熱費・通信費・交通費等）」については全て応募者本人に係る金額を計算して記入し、同時に「</a:t>
          </a:r>
          <a:r>
            <a:rPr lang="en-US" altLang="ja-JP" sz="1100" b="1">
              <a:solidFill>
                <a:schemeClr val="dk1"/>
              </a:solidFill>
              <a:effectLst/>
              <a:latin typeface="+mn-lt"/>
              <a:ea typeface="+mn-ea"/>
              <a:cs typeface="+mn-cs"/>
            </a:rPr>
            <a:t>①</a:t>
          </a:r>
          <a:r>
            <a:rPr lang="ja-JP" altLang="ja-JP" sz="1100" b="1">
              <a:solidFill>
                <a:schemeClr val="dk1"/>
              </a:solidFill>
              <a:effectLst/>
              <a:latin typeface="+mn-lt"/>
              <a:ea typeface="+mn-ea"/>
              <a:cs typeface="+mn-cs"/>
            </a:rPr>
            <a:t>仕送り、生計を一にする同居者の収入等」欄へも同額を計上してください。なお、</a:t>
          </a:r>
          <a:r>
            <a:rPr lang="ja-JP" altLang="ja-JP" sz="1100" b="1" u="sng">
              <a:solidFill>
                <a:srgbClr val="C00000"/>
              </a:solidFill>
              <a:effectLst/>
              <a:latin typeface="+mn-lt"/>
              <a:ea typeface="+mn-ea"/>
              <a:cs typeface="+mn-cs"/>
            </a:rPr>
            <a:t>「</a:t>
          </a:r>
          <a:r>
            <a:rPr lang="ja-JP" altLang="en-US" sz="1100" b="1" u="sng">
              <a:solidFill>
                <a:srgbClr val="C00000"/>
              </a:solidFill>
              <a:effectLst/>
              <a:latin typeface="+mn-lt"/>
              <a:ea typeface="+mn-ea"/>
              <a:cs typeface="+mn-cs"/>
            </a:rPr>
            <a:t>⑪</a:t>
          </a:r>
          <a:r>
            <a:rPr lang="ja-JP" altLang="ja-JP" sz="1100" b="1" u="sng">
              <a:solidFill>
                <a:srgbClr val="C00000"/>
              </a:solidFill>
              <a:effectLst/>
              <a:latin typeface="+mn-lt"/>
              <a:ea typeface="+mn-ea"/>
              <a:cs typeface="+mn-cs"/>
            </a:rPr>
            <a:t>住居費」については、応募者本人の負担額がない場合は</a:t>
          </a:r>
          <a:r>
            <a:rPr lang="en-US" altLang="ja-JP" sz="1100" b="1" u="sng">
              <a:solidFill>
                <a:srgbClr val="C00000"/>
              </a:solidFill>
              <a:effectLst/>
              <a:latin typeface="+mn-lt"/>
              <a:ea typeface="+mn-ea"/>
              <a:cs typeface="+mn-cs"/>
            </a:rPr>
            <a:t>0</a:t>
          </a:r>
          <a:r>
            <a:rPr lang="ja-JP" altLang="ja-JP" sz="1100" b="1" u="sng">
              <a:solidFill>
                <a:srgbClr val="C00000"/>
              </a:solidFill>
              <a:effectLst/>
              <a:latin typeface="+mn-lt"/>
              <a:ea typeface="+mn-ea"/>
              <a:cs typeface="+mn-cs"/>
            </a:rPr>
            <a:t>円とご記入ください。</a:t>
          </a:r>
          <a:endParaRPr lang="ja-JP" altLang="ja-JP" sz="1100" b="1">
            <a:solidFill>
              <a:srgbClr val="C00000"/>
            </a:solidFill>
            <a:effectLst/>
            <a:latin typeface="+mn-lt"/>
            <a:ea typeface="+mn-ea"/>
            <a:cs typeface="+mn-cs"/>
          </a:endParaRPr>
        </a:p>
        <a:p>
          <a:r>
            <a:rPr lang="en-US" altLang="ja-JP" sz="1100" b="1">
              <a:solidFill>
                <a:schemeClr val="dk1"/>
              </a:solidFill>
              <a:effectLst/>
              <a:latin typeface="+mn-lt"/>
              <a:ea typeface="+mn-ea"/>
              <a:cs typeface="+mn-cs"/>
            </a:rPr>
            <a:t> </a:t>
          </a:r>
          <a:endParaRPr lang="ja-JP" altLang="ja-JP" sz="1100" b="1">
            <a:solidFill>
              <a:schemeClr val="dk1"/>
            </a:solidFill>
            <a:effectLst/>
            <a:latin typeface="+mn-lt"/>
            <a:ea typeface="+mn-ea"/>
            <a:cs typeface="+mn-cs"/>
          </a:endParaRPr>
        </a:p>
        <a:p>
          <a:r>
            <a:rPr lang="ja-JP" altLang="ja-JP" sz="1100" b="1">
              <a:solidFill>
                <a:schemeClr val="dk1"/>
              </a:solidFill>
              <a:effectLst/>
              <a:latin typeface="+mn-lt"/>
              <a:ea typeface="+mn-ea"/>
              <a:cs typeface="+mn-cs"/>
            </a:rPr>
            <a:t>■例（イ）：月に</a:t>
          </a:r>
          <a:r>
            <a:rPr lang="en-US" altLang="ja-JP" sz="1100" b="1">
              <a:solidFill>
                <a:schemeClr val="dk1"/>
              </a:solidFill>
              <a:effectLst/>
              <a:latin typeface="+mn-lt"/>
              <a:ea typeface="+mn-ea"/>
              <a:cs typeface="+mn-cs"/>
            </a:rPr>
            <a:t>30</a:t>
          </a:r>
          <a:r>
            <a:rPr lang="ja-JP" altLang="ja-JP" sz="1100" b="1">
              <a:solidFill>
                <a:schemeClr val="dk1"/>
              </a:solidFill>
              <a:effectLst/>
              <a:latin typeface="+mn-lt"/>
              <a:ea typeface="+mn-ea"/>
              <a:cs typeface="+mn-cs"/>
            </a:rPr>
            <a:t>万円の収入がある親と同居しており、かつ、親の収入によって応募者本人の生計が維持されている場合、「支出内訳」の「</a:t>
          </a:r>
          <a:r>
            <a:rPr lang="ja-JP" altLang="en-US" sz="1100" b="1">
              <a:solidFill>
                <a:schemeClr val="dk1"/>
              </a:solidFill>
              <a:effectLst/>
              <a:latin typeface="+mn-lt"/>
              <a:ea typeface="+mn-ea"/>
              <a:cs typeface="+mn-cs"/>
            </a:rPr>
            <a:t>⑦</a:t>
          </a:r>
          <a:r>
            <a:rPr lang="ja-JP" altLang="ja-JP" sz="1100" b="1">
              <a:solidFill>
                <a:schemeClr val="dk1"/>
              </a:solidFill>
              <a:effectLst/>
              <a:latin typeface="+mn-lt"/>
              <a:ea typeface="+mn-ea"/>
              <a:cs typeface="+mn-cs"/>
            </a:rPr>
            <a:t>学費」、「</a:t>
          </a:r>
          <a:r>
            <a:rPr lang="ja-JP" altLang="en-US" sz="1100" b="1">
              <a:solidFill>
                <a:schemeClr val="dk1"/>
              </a:solidFill>
              <a:effectLst/>
              <a:latin typeface="+mn-lt"/>
              <a:ea typeface="+mn-ea"/>
              <a:cs typeface="+mn-cs"/>
            </a:rPr>
            <a:t>⑨</a:t>
          </a:r>
          <a:r>
            <a:rPr lang="ja-JP" altLang="ja-JP" sz="1100" b="1">
              <a:solidFill>
                <a:schemeClr val="dk1"/>
              </a:solidFill>
              <a:effectLst/>
              <a:latin typeface="+mn-lt"/>
              <a:ea typeface="+mn-ea"/>
              <a:cs typeface="+mn-cs"/>
            </a:rPr>
            <a:t>教材費」、「</a:t>
          </a:r>
          <a:r>
            <a:rPr lang="ja-JP" altLang="en-US" sz="1100" b="1">
              <a:solidFill>
                <a:schemeClr val="dk1"/>
              </a:solidFill>
              <a:effectLst/>
              <a:latin typeface="+mn-lt"/>
              <a:ea typeface="+mn-ea"/>
              <a:cs typeface="+mn-cs"/>
            </a:rPr>
            <a:t>⑩</a:t>
          </a:r>
          <a:r>
            <a:rPr lang="ja-JP" altLang="ja-JP" sz="1100" b="1">
              <a:solidFill>
                <a:schemeClr val="dk1"/>
              </a:solidFill>
              <a:effectLst/>
              <a:latin typeface="+mn-lt"/>
              <a:ea typeface="+mn-ea"/>
              <a:cs typeface="+mn-cs"/>
            </a:rPr>
            <a:t>食費」、「</a:t>
          </a:r>
          <a:r>
            <a:rPr lang="ja-JP" altLang="en-US" sz="1100" b="1">
              <a:solidFill>
                <a:schemeClr val="dk1"/>
              </a:solidFill>
              <a:effectLst/>
              <a:latin typeface="+mn-lt"/>
              <a:ea typeface="+mn-ea"/>
              <a:cs typeface="+mn-cs"/>
            </a:rPr>
            <a:t>⑫</a:t>
          </a:r>
          <a:r>
            <a:rPr lang="ja-JP" altLang="ja-JP" sz="1100" b="1">
              <a:solidFill>
                <a:schemeClr val="dk1"/>
              </a:solidFill>
              <a:effectLst/>
              <a:latin typeface="+mn-lt"/>
              <a:ea typeface="+mn-ea"/>
              <a:cs typeface="+mn-cs"/>
            </a:rPr>
            <a:t>その他（光熱費・通信費・交通費等）」は、たとえ応募者本人が支払っていなくても、</a:t>
          </a:r>
          <a:r>
            <a:rPr lang="ja-JP" altLang="ja-JP" sz="1100" b="1" u="sng">
              <a:solidFill>
                <a:srgbClr val="C00000"/>
              </a:solidFill>
              <a:effectLst/>
              <a:latin typeface="+mn-lt"/>
              <a:ea typeface="+mn-ea"/>
              <a:cs typeface="+mn-cs"/>
            </a:rPr>
            <a:t>親から受けた仕送りの中から、応募者本人がその費用を支払っているものとみなします。</a:t>
          </a:r>
          <a:r>
            <a:rPr lang="ja-JP" altLang="ja-JP" sz="1100" b="1">
              <a:solidFill>
                <a:schemeClr val="dk1"/>
              </a:solidFill>
              <a:effectLst/>
              <a:latin typeface="+mn-lt"/>
              <a:ea typeface="+mn-ea"/>
              <a:cs typeface="+mn-cs"/>
            </a:rPr>
            <a:t>「支出内訳」には</a:t>
          </a:r>
          <a:r>
            <a:rPr lang="ja-JP" altLang="ja-JP" sz="1100" b="1" u="sng">
              <a:solidFill>
                <a:srgbClr val="C00000"/>
              </a:solidFill>
              <a:effectLst/>
              <a:latin typeface="+mn-lt"/>
              <a:ea typeface="+mn-ea"/>
              <a:cs typeface="+mn-cs"/>
            </a:rPr>
            <a:t>親の収入（</a:t>
          </a:r>
          <a:r>
            <a:rPr lang="en-US" altLang="ja-JP" sz="1100" b="1" u="sng">
              <a:solidFill>
                <a:srgbClr val="C00000"/>
              </a:solidFill>
              <a:effectLst/>
              <a:latin typeface="+mn-lt"/>
              <a:ea typeface="+mn-ea"/>
              <a:cs typeface="+mn-cs"/>
            </a:rPr>
            <a:t>30</a:t>
          </a:r>
          <a:r>
            <a:rPr lang="ja-JP" altLang="ja-JP" sz="1100" b="1" u="sng">
              <a:solidFill>
                <a:srgbClr val="C00000"/>
              </a:solidFill>
              <a:effectLst/>
              <a:latin typeface="+mn-lt"/>
              <a:ea typeface="+mn-ea"/>
              <a:cs typeface="+mn-cs"/>
            </a:rPr>
            <a:t>万円）のうち応募者本人の生活に係る金額を計算して記入してください</a:t>
          </a:r>
          <a:r>
            <a:rPr lang="ja-JP" altLang="ja-JP" sz="1100" b="1">
              <a:solidFill>
                <a:schemeClr val="dk1"/>
              </a:solidFill>
              <a:effectLst/>
              <a:latin typeface="+mn-lt"/>
              <a:ea typeface="+mn-ea"/>
              <a:cs typeface="+mn-cs"/>
            </a:rPr>
            <a:t>。たとえば、</a:t>
          </a:r>
          <a:r>
            <a:rPr lang="en-US" altLang="ja-JP" sz="1100" b="1">
              <a:solidFill>
                <a:schemeClr val="dk1"/>
              </a:solidFill>
              <a:effectLst/>
              <a:latin typeface="+mn-lt"/>
              <a:ea typeface="+mn-ea"/>
              <a:cs typeface="+mn-cs"/>
            </a:rPr>
            <a:t>1</a:t>
          </a:r>
          <a:r>
            <a:rPr lang="ja-JP" altLang="ja-JP" sz="1100" b="1">
              <a:solidFill>
                <a:schemeClr val="dk1"/>
              </a:solidFill>
              <a:effectLst/>
              <a:latin typeface="+mn-lt"/>
              <a:ea typeface="+mn-ea"/>
              <a:cs typeface="+mn-cs"/>
            </a:rPr>
            <a:t>か月あたり</a:t>
          </a:r>
          <a:r>
            <a:rPr lang="en-US" altLang="ja-JP" sz="1100" b="1">
              <a:solidFill>
                <a:schemeClr val="dk1"/>
              </a:solidFill>
              <a:effectLst/>
              <a:latin typeface="+mn-lt"/>
              <a:ea typeface="+mn-ea"/>
              <a:cs typeface="+mn-cs"/>
            </a:rPr>
            <a:t>5</a:t>
          </a:r>
          <a:r>
            <a:rPr lang="ja-JP" altLang="ja-JP" sz="1100" b="1">
              <a:solidFill>
                <a:schemeClr val="dk1"/>
              </a:solidFill>
              <a:effectLst/>
              <a:latin typeface="+mn-lt"/>
              <a:ea typeface="+mn-ea"/>
              <a:cs typeface="+mn-cs"/>
            </a:rPr>
            <a:t>万円の学費を親が負担している場合、「①仕送り、生計を一にする同居者の収入等」へ</a:t>
          </a:r>
          <a:r>
            <a:rPr lang="en-US" altLang="ja-JP" sz="1100" b="1">
              <a:solidFill>
                <a:schemeClr val="dk1"/>
              </a:solidFill>
              <a:effectLst/>
              <a:latin typeface="+mn-lt"/>
              <a:ea typeface="+mn-ea"/>
              <a:cs typeface="+mn-cs"/>
            </a:rPr>
            <a:t>5</a:t>
          </a:r>
          <a:r>
            <a:rPr lang="ja-JP" altLang="ja-JP" sz="1100" b="1">
              <a:solidFill>
                <a:schemeClr val="dk1"/>
              </a:solidFill>
              <a:effectLst/>
              <a:latin typeface="+mn-lt"/>
              <a:ea typeface="+mn-ea"/>
              <a:cs typeface="+mn-cs"/>
            </a:rPr>
            <a:t>万円を計上するとともに「</a:t>
          </a:r>
          <a:r>
            <a:rPr lang="ja-JP" altLang="en-US" sz="1100" b="1">
              <a:solidFill>
                <a:schemeClr val="dk1"/>
              </a:solidFill>
              <a:effectLst/>
              <a:latin typeface="+mn-lt"/>
              <a:ea typeface="+mn-ea"/>
              <a:cs typeface="+mn-cs"/>
            </a:rPr>
            <a:t>⑦</a:t>
          </a:r>
          <a:r>
            <a:rPr lang="ja-JP" altLang="ja-JP" sz="1100" b="1">
              <a:solidFill>
                <a:schemeClr val="dk1"/>
              </a:solidFill>
              <a:effectLst/>
              <a:latin typeface="+mn-lt"/>
              <a:ea typeface="+mn-ea"/>
              <a:cs typeface="+mn-cs"/>
            </a:rPr>
            <a:t>学費」にも</a:t>
          </a:r>
          <a:r>
            <a:rPr lang="en-US" altLang="ja-JP" sz="1100" b="1">
              <a:solidFill>
                <a:schemeClr val="dk1"/>
              </a:solidFill>
              <a:effectLst/>
              <a:latin typeface="+mn-lt"/>
              <a:ea typeface="+mn-ea"/>
              <a:cs typeface="+mn-cs"/>
            </a:rPr>
            <a:t>5</a:t>
          </a:r>
          <a:r>
            <a:rPr lang="ja-JP" altLang="ja-JP" sz="1100" b="1">
              <a:solidFill>
                <a:schemeClr val="dk1"/>
              </a:solidFill>
              <a:effectLst/>
              <a:latin typeface="+mn-lt"/>
              <a:ea typeface="+mn-ea"/>
              <a:cs typeface="+mn-cs"/>
            </a:rPr>
            <a:t>万円を計上してください。</a:t>
          </a:r>
        </a:p>
        <a:p>
          <a:r>
            <a:rPr lang="en-US" altLang="ja-JP" sz="1100" b="1">
              <a:solidFill>
                <a:schemeClr val="dk1"/>
              </a:solidFill>
              <a:effectLst/>
              <a:latin typeface="+mn-lt"/>
              <a:ea typeface="+mn-ea"/>
              <a:cs typeface="+mn-cs"/>
            </a:rPr>
            <a:t> </a:t>
          </a:r>
          <a:endParaRPr lang="ja-JP" altLang="ja-JP" sz="1100" b="1">
            <a:solidFill>
              <a:schemeClr val="dk1"/>
            </a:solidFill>
            <a:effectLst/>
            <a:latin typeface="+mn-lt"/>
            <a:ea typeface="+mn-ea"/>
            <a:cs typeface="+mn-cs"/>
          </a:endParaRPr>
        </a:p>
        <a:p>
          <a:r>
            <a:rPr lang="en-US" altLang="ja-JP" sz="1100" b="1">
              <a:solidFill>
                <a:schemeClr val="dk1"/>
              </a:solidFill>
              <a:effectLst/>
              <a:latin typeface="+mn-lt"/>
              <a:ea typeface="+mn-ea"/>
              <a:cs typeface="+mn-cs"/>
            </a:rPr>
            <a:t>※</a:t>
          </a:r>
          <a:r>
            <a:rPr lang="ja-JP" altLang="ja-JP" sz="1100" b="1">
              <a:solidFill>
                <a:schemeClr val="dk1"/>
              </a:solidFill>
              <a:effectLst/>
              <a:latin typeface="+mn-lt"/>
              <a:ea typeface="+mn-ea"/>
              <a:cs typeface="+mn-cs"/>
            </a:rPr>
            <a:t>ここでは学費を例としましたが、学費以外についても同様です。</a:t>
          </a:r>
          <a:r>
            <a:rPr lang="ja-JP" altLang="ja-JP" sz="1100" b="1" u="sng">
              <a:solidFill>
                <a:schemeClr val="dk1"/>
              </a:solidFill>
              <a:effectLst/>
              <a:latin typeface="+mn-lt"/>
              <a:ea typeface="+mn-ea"/>
              <a:cs typeface="+mn-cs"/>
            </a:rPr>
            <a:t>応募者本人の生活に必要な費用を応募者本人以外が支払うことで、応募者本人がその費用の支払いを免れている場合、当該応募者については、支払いを免れている金額相当の「仕送り」を受けているものとみなします</a:t>
          </a:r>
          <a:r>
            <a:rPr lang="ja-JP" altLang="ja-JP" sz="1100" b="1">
              <a:solidFill>
                <a:schemeClr val="dk1"/>
              </a:solidFill>
              <a:effectLst/>
              <a:latin typeface="+mn-lt"/>
              <a:ea typeface="+mn-ea"/>
              <a:cs typeface="+mn-cs"/>
            </a:rPr>
            <a:t>。</a:t>
          </a:r>
        </a:p>
        <a:p>
          <a:endParaRPr kumimoji="1" lang="ja-JP" altLang="en-US" sz="1100" b="1">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209549</xdr:colOff>
      <xdr:row>1</xdr:row>
      <xdr:rowOff>1</xdr:rowOff>
    </xdr:from>
    <xdr:to>
      <xdr:col>52</xdr:col>
      <xdr:colOff>476250</xdr:colOff>
      <xdr:row>9</xdr:row>
      <xdr:rowOff>0</xdr:rowOff>
    </xdr:to>
    <xdr:sp macro="" textlink="">
      <xdr:nvSpPr>
        <xdr:cNvPr id="2" name="テキスト ボックス 1">
          <a:extLst>
            <a:ext uri="{FF2B5EF4-FFF2-40B4-BE49-F238E27FC236}">
              <a16:creationId xmlns:a16="http://schemas.microsoft.com/office/drawing/2014/main" id="{701FBE61-0380-4B6C-B08F-461DC0374304}"/>
            </a:ext>
          </a:extLst>
        </xdr:cNvPr>
        <xdr:cNvSpPr txBox="1"/>
      </xdr:nvSpPr>
      <xdr:spPr>
        <a:xfrm>
          <a:off x="6610349" y="152401"/>
          <a:ext cx="7562851" cy="2409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100"/>
            <a:t>　　　　　</a:t>
          </a:r>
          <a:endParaRPr kumimoji="1" lang="en-US" altLang="ja-JP" sz="1100"/>
        </a:p>
        <a:p>
          <a:r>
            <a:rPr kumimoji="1" lang="ja-JP" altLang="en-US" sz="1100"/>
            <a:t>　　　　　　　の箇所を入力してください。</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各項目ともセル内に収まるよう入力し、行や列の追加・高さの調整はしないこと。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●ワークシートをコピーして編集しないこと、また、ワークシート名も変更しないこと。</a:t>
          </a:r>
          <a:endParaRPr lang="ja-JP" altLang="ja-JP">
            <a:effectLst/>
          </a:endParaRPr>
        </a:p>
        <a:p>
          <a:endParaRPr lang="ja-JP" altLang="ja-JP">
            <a:effectLst/>
          </a:endParaRPr>
        </a:p>
      </xdr:txBody>
    </xdr:sp>
    <xdr:clientData/>
  </xdr:twoCellAnchor>
  <xdr:twoCellAnchor>
    <xdr:from>
      <xdr:col>30</xdr:col>
      <xdr:colOff>57150</xdr:colOff>
      <xdr:row>1</xdr:row>
      <xdr:rowOff>447675</xdr:rowOff>
    </xdr:from>
    <xdr:to>
      <xdr:col>32</xdr:col>
      <xdr:colOff>95250</xdr:colOff>
      <xdr:row>2</xdr:row>
      <xdr:rowOff>209550</xdr:rowOff>
    </xdr:to>
    <xdr:sp macro="" textlink="">
      <xdr:nvSpPr>
        <xdr:cNvPr id="3" name="正方形/長方形 2">
          <a:extLst>
            <a:ext uri="{FF2B5EF4-FFF2-40B4-BE49-F238E27FC236}">
              <a16:creationId xmlns:a16="http://schemas.microsoft.com/office/drawing/2014/main" id="{3C272F9C-85AB-4056-BB60-ED71DCDCE147}"/>
            </a:ext>
          </a:extLst>
        </xdr:cNvPr>
        <xdr:cNvSpPr/>
      </xdr:nvSpPr>
      <xdr:spPr>
        <a:xfrm>
          <a:off x="7086600" y="600075"/>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0</xdr:colOff>
      <xdr:row>10</xdr:row>
      <xdr:rowOff>0</xdr:rowOff>
    </xdr:from>
    <xdr:to>
      <xdr:col>58</xdr:col>
      <xdr:colOff>323850</xdr:colOff>
      <xdr:row>29</xdr:row>
      <xdr:rowOff>66675</xdr:rowOff>
    </xdr:to>
    <xdr:sp macro="" textlink="">
      <xdr:nvSpPr>
        <xdr:cNvPr id="5" name="テキスト ボックス 4">
          <a:extLst>
            <a:ext uri="{FF2B5EF4-FFF2-40B4-BE49-F238E27FC236}">
              <a16:creationId xmlns:a16="http://schemas.microsoft.com/office/drawing/2014/main" id="{6317C71B-B150-4C4E-BFEE-DFF883FC20DD}"/>
            </a:ext>
          </a:extLst>
        </xdr:cNvPr>
        <xdr:cNvSpPr txBox="1"/>
      </xdr:nvSpPr>
      <xdr:spPr>
        <a:xfrm>
          <a:off x="6610350" y="3190875"/>
          <a:ext cx="10839450" cy="70485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chemeClr val="accent1">
                  <a:lumMod val="50000"/>
                </a:schemeClr>
              </a:solidFill>
              <a:latin typeface="+mn-lt"/>
            </a:rPr>
            <a:t>【</a:t>
          </a:r>
          <a:r>
            <a:rPr kumimoji="1" lang="ja-JP" altLang="en-US" sz="1400" b="1">
              <a:solidFill>
                <a:schemeClr val="accent1">
                  <a:lumMod val="50000"/>
                </a:schemeClr>
              </a:solidFill>
              <a:latin typeface="+mn-lt"/>
            </a:rPr>
            <a:t>●応募者の経済状況</a:t>
          </a:r>
          <a:r>
            <a:rPr kumimoji="1" lang="en-US" altLang="ja-JP" sz="1400" b="1">
              <a:solidFill>
                <a:schemeClr val="accent1">
                  <a:lumMod val="50000"/>
                </a:schemeClr>
              </a:solidFill>
              <a:latin typeface="+mn-lt"/>
            </a:rPr>
            <a:t>】</a:t>
          </a:r>
          <a:r>
            <a:rPr kumimoji="1" lang="ja-JP" altLang="en-US" sz="1400" b="1">
              <a:solidFill>
                <a:schemeClr val="accent1">
                  <a:lumMod val="50000"/>
                </a:schemeClr>
              </a:solidFill>
              <a:latin typeface="+mn-lt"/>
            </a:rPr>
            <a:t>記入時の注意</a:t>
          </a:r>
          <a:endParaRPr kumimoji="1" lang="en-US" altLang="ja-JP" sz="1400" b="1">
            <a:solidFill>
              <a:schemeClr val="accent1">
                <a:lumMod val="50000"/>
              </a:schemeClr>
            </a:solidFill>
            <a:latin typeface="+mn-lt"/>
          </a:endParaRPr>
        </a:p>
        <a:p>
          <a:endParaRPr kumimoji="1" lang="en-US" altLang="ja-JP" sz="1100" b="1">
            <a:latin typeface="+mn-lt"/>
          </a:endParaRPr>
        </a:p>
        <a:p>
          <a:r>
            <a:rPr lang="ja-JP" altLang="ja-JP" sz="1100" b="1">
              <a:solidFill>
                <a:schemeClr val="dk1"/>
              </a:solidFill>
              <a:effectLst/>
              <a:latin typeface="+mn-lt"/>
              <a:ea typeface="+mn-ea"/>
              <a:cs typeface="+mn-cs"/>
            </a:rPr>
            <a:t>＜収入内訳・支出内訳の書き方＞</a:t>
          </a:r>
          <a:endParaRPr lang="ja-JP" altLang="ja-JP">
            <a:effectLst/>
          </a:endParaRPr>
        </a:p>
        <a:p>
          <a:r>
            <a:rPr lang="ja-JP" altLang="en-US" sz="1100" b="1">
              <a:solidFill>
                <a:schemeClr val="dk1"/>
              </a:solidFill>
              <a:effectLst/>
              <a:latin typeface="+mn-lt"/>
              <a:ea typeface="+mn-ea"/>
              <a:cs typeface="+mn-cs"/>
            </a:rPr>
            <a:t>・</a:t>
          </a:r>
          <a:r>
            <a:rPr lang="ja-JP" altLang="ja-JP" sz="1100" b="1">
              <a:solidFill>
                <a:schemeClr val="dk1"/>
              </a:solidFill>
              <a:effectLst/>
              <a:latin typeface="+mn-lt"/>
              <a:ea typeface="+mn-ea"/>
              <a:cs typeface="+mn-cs"/>
            </a:rPr>
            <a:t>同居者がいる</a:t>
          </a:r>
          <a:r>
            <a:rPr kumimoji="1" lang="ja-JP" altLang="ja-JP" sz="1100" b="1">
              <a:solidFill>
                <a:schemeClr val="dk1"/>
              </a:solidFill>
              <a:effectLst/>
              <a:latin typeface="+mn-lt"/>
              <a:ea typeface="+mn-ea"/>
              <a:cs typeface="+mn-cs"/>
            </a:rPr>
            <a:t>（例えば自宅通学生等で生計維持者と同居している）</a:t>
          </a:r>
          <a:r>
            <a:rPr lang="ja-JP" altLang="ja-JP" sz="1100" b="1">
              <a:solidFill>
                <a:schemeClr val="dk1"/>
              </a:solidFill>
              <a:effectLst/>
              <a:latin typeface="+mn-lt"/>
              <a:ea typeface="+mn-ea"/>
              <a:cs typeface="+mn-cs"/>
            </a:rPr>
            <a:t>場合も、</a:t>
          </a:r>
          <a:r>
            <a:rPr lang="ja-JP" altLang="ja-JP" sz="1100" b="1">
              <a:solidFill>
                <a:srgbClr val="C00000"/>
              </a:solidFill>
              <a:effectLst/>
              <a:latin typeface="+mn-lt"/>
              <a:ea typeface="+mn-ea"/>
              <a:cs typeface="+mn-cs"/>
            </a:rPr>
            <a:t>「収入内訳」と「支出内訳」は、原則として全て</a:t>
          </a:r>
          <a:r>
            <a:rPr lang="ja-JP" altLang="ja-JP" sz="1100" b="1" u="sng">
              <a:solidFill>
                <a:srgbClr val="C00000"/>
              </a:solidFill>
              <a:effectLst/>
              <a:latin typeface="+mn-lt"/>
              <a:ea typeface="+mn-ea"/>
              <a:cs typeface="+mn-cs"/>
            </a:rPr>
            <a:t>応募者本人に係る金額</a:t>
          </a:r>
          <a:r>
            <a:rPr lang="ja-JP" altLang="ja-JP" sz="1100" b="1">
              <a:solidFill>
                <a:srgbClr val="C00000"/>
              </a:solidFill>
              <a:effectLst/>
              <a:latin typeface="+mn-lt"/>
              <a:ea typeface="+mn-ea"/>
              <a:cs typeface="+mn-cs"/>
            </a:rPr>
            <a:t>を計算して記入してください（同居者の収入をそのまま記入しないでください）</a:t>
          </a:r>
          <a:r>
            <a:rPr lang="ja-JP" altLang="ja-JP" sz="1100">
              <a:solidFill>
                <a:schemeClr val="dk1"/>
              </a:solidFill>
              <a:effectLst/>
              <a:latin typeface="+mn-lt"/>
              <a:ea typeface="+mn-ea"/>
              <a:cs typeface="+mn-cs"/>
            </a:rPr>
            <a:t>。</a:t>
          </a:r>
          <a:endParaRPr lang="en-US" altLang="ja-JP" sz="1100">
            <a:solidFill>
              <a:schemeClr val="dk1"/>
            </a:solidFill>
            <a:effectLst/>
            <a:latin typeface="+mn-lt"/>
            <a:ea typeface="+mn-ea"/>
            <a:cs typeface="+mn-cs"/>
          </a:endParaRPr>
        </a:p>
        <a:p>
          <a:r>
            <a:rPr lang="ja-JP" altLang="ja-JP" sz="1100" b="1" i="0" baseline="0">
              <a:solidFill>
                <a:schemeClr val="dk1"/>
              </a:solidFill>
              <a:effectLst/>
              <a:latin typeface="+mn-lt"/>
              <a:ea typeface="+mn-ea"/>
              <a:cs typeface="+mn-cs"/>
            </a:rPr>
            <a:t>・</a:t>
          </a:r>
          <a:r>
            <a:rPr lang="ja-JP" altLang="ja-JP" sz="1100" b="1" i="0" baseline="0">
              <a:solidFill>
                <a:srgbClr val="C00000"/>
              </a:solidFill>
              <a:effectLst/>
              <a:latin typeface="+mn-lt"/>
              <a:ea typeface="+mn-ea"/>
              <a:cs typeface="+mn-cs"/>
            </a:rPr>
            <a:t>支出合計が収入合計を上回らないように記入してください。</a:t>
          </a:r>
          <a:r>
            <a:rPr lang="ja-JP" altLang="ja-JP" sz="1100" b="1" i="0" baseline="0">
              <a:solidFill>
                <a:schemeClr val="dk1"/>
              </a:solidFill>
              <a:effectLst/>
              <a:latin typeface="+mn-lt"/>
              <a:ea typeface="+mn-ea"/>
              <a:cs typeface="+mn-cs"/>
            </a:rPr>
            <a:t>収入を上回る支出を貯金の取り崩しや借金等で賄う場合、「</a:t>
          </a:r>
          <a:r>
            <a:rPr lang="ja-JP" altLang="en-US" sz="1100" b="1" i="0" baseline="0">
              <a:solidFill>
                <a:schemeClr val="dk1"/>
              </a:solidFill>
              <a:effectLst/>
              <a:latin typeface="+mn-lt"/>
              <a:ea typeface="+mn-ea"/>
              <a:cs typeface="+mn-cs"/>
            </a:rPr>
            <a:t>⑤</a:t>
          </a:r>
          <a:r>
            <a:rPr lang="ja-JP" altLang="ja-JP" sz="1100" b="1" i="0" baseline="0">
              <a:solidFill>
                <a:schemeClr val="dk1"/>
              </a:solidFill>
              <a:effectLst/>
              <a:latin typeface="+mn-lt"/>
              <a:ea typeface="+mn-ea"/>
              <a:cs typeface="+mn-cs"/>
            </a:rPr>
            <a:t>貯金の取り崩し」または「</a:t>
          </a:r>
          <a:r>
            <a:rPr lang="ja-JP" altLang="en-US" sz="1100" b="1" i="0" baseline="0">
              <a:solidFill>
                <a:schemeClr val="dk1"/>
              </a:solidFill>
              <a:effectLst/>
              <a:latin typeface="+mn-lt"/>
              <a:ea typeface="+mn-ea"/>
              <a:cs typeface="+mn-cs"/>
            </a:rPr>
            <a:t>⑥</a:t>
          </a:r>
          <a:r>
            <a:rPr lang="ja-JP" altLang="ja-JP" sz="1100" b="1" i="0" baseline="0">
              <a:solidFill>
                <a:schemeClr val="dk1"/>
              </a:solidFill>
              <a:effectLst/>
              <a:latin typeface="+mn-lt"/>
              <a:ea typeface="+mn-ea"/>
              <a:cs typeface="+mn-cs"/>
            </a:rPr>
            <a:t>その他（借金等、貸与型奨学金含む）」に計上してください</a:t>
          </a:r>
          <a:r>
            <a:rPr lang="ja-JP" altLang="en-US" sz="1100" b="1" i="0" baseline="0">
              <a:solidFill>
                <a:schemeClr val="dk1"/>
              </a:solidFill>
              <a:effectLst/>
              <a:latin typeface="+mn-lt"/>
              <a:ea typeface="+mn-ea"/>
              <a:cs typeface="+mn-cs"/>
            </a:rPr>
            <a:t>。</a:t>
          </a:r>
          <a:endParaRPr lang="ja-JP" altLang="ja-JP">
            <a:effectLst/>
          </a:endParaRPr>
        </a:p>
        <a:p>
          <a:r>
            <a:rPr lang="fr-CA"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200" b="1" u="sng">
              <a:solidFill>
                <a:srgbClr val="7030A0"/>
              </a:solidFill>
              <a:effectLst/>
              <a:latin typeface="+mn-lt"/>
              <a:ea typeface="+mn-ea"/>
              <a:cs typeface="+mn-cs"/>
            </a:rPr>
            <a:t>＊収入内訳</a:t>
          </a:r>
          <a:endParaRPr lang="ja-JP" altLang="ja-JP" sz="1200">
            <a:solidFill>
              <a:srgbClr val="7030A0"/>
            </a:solidFill>
            <a:effectLst/>
            <a:latin typeface="+mn-lt"/>
            <a:ea typeface="+mn-ea"/>
            <a:cs typeface="+mn-cs"/>
          </a:endParaRPr>
        </a:p>
        <a:p>
          <a:r>
            <a:rPr lang="ja-JP" altLang="ja-JP" sz="1100" b="1">
              <a:solidFill>
                <a:schemeClr val="dk1"/>
              </a:solidFill>
              <a:effectLst/>
              <a:latin typeface="+mn-lt"/>
              <a:ea typeface="+mn-ea"/>
              <a:cs typeface="+mn-cs"/>
            </a:rPr>
            <a:t>同居者の収入によって応募者本人の生計が維持されている場合、同居者が支出している応募者本人の「</a:t>
          </a:r>
          <a:r>
            <a:rPr lang="ja-JP" altLang="en-US" sz="1100" b="1">
              <a:solidFill>
                <a:schemeClr val="dk1"/>
              </a:solidFill>
              <a:effectLst/>
              <a:latin typeface="+mn-lt"/>
              <a:ea typeface="+mn-ea"/>
              <a:cs typeface="+mn-cs"/>
            </a:rPr>
            <a:t>⑦</a:t>
          </a:r>
          <a:r>
            <a:rPr lang="ja-JP" altLang="ja-JP" sz="1100" b="1">
              <a:solidFill>
                <a:schemeClr val="dk1"/>
              </a:solidFill>
              <a:effectLst/>
              <a:latin typeface="+mn-lt"/>
              <a:ea typeface="+mn-ea"/>
              <a:cs typeface="+mn-cs"/>
            </a:rPr>
            <a:t>学費」、「</a:t>
          </a:r>
          <a:r>
            <a:rPr lang="ja-JP" altLang="en-US" sz="1100" b="1">
              <a:solidFill>
                <a:schemeClr val="dk1"/>
              </a:solidFill>
              <a:effectLst/>
              <a:latin typeface="+mn-lt"/>
              <a:ea typeface="+mn-ea"/>
              <a:cs typeface="+mn-cs"/>
            </a:rPr>
            <a:t>⑨</a:t>
          </a:r>
          <a:r>
            <a:rPr lang="ja-JP" altLang="ja-JP" sz="1100" b="1">
              <a:solidFill>
                <a:schemeClr val="dk1"/>
              </a:solidFill>
              <a:effectLst/>
              <a:latin typeface="+mn-lt"/>
              <a:ea typeface="+mn-ea"/>
              <a:cs typeface="+mn-cs"/>
            </a:rPr>
            <a:t>教材費」、「</a:t>
          </a:r>
          <a:r>
            <a:rPr lang="ja-JP" altLang="en-US" sz="1100" b="1">
              <a:solidFill>
                <a:schemeClr val="dk1"/>
              </a:solidFill>
              <a:effectLst/>
              <a:latin typeface="+mn-lt"/>
              <a:ea typeface="+mn-ea"/>
              <a:cs typeface="+mn-cs"/>
            </a:rPr>
            <a:t>⑩</a:t>
          </a:r>
          <a:r>
            <a:rPr lang="ja-JP" altLang="ja-JP" sz="1100" b="1">
              <a:solidFill>
                <a:schemeClr val="dk1"/>
              </a:solidFill>
              <a:effectLst/>
              <a:latin typeface="+mn-lt"/>
              <a:ea typeface="+mn-ea"/>
              <a:cs typeface="+mn-cs"/>
            </a:rPr>
            <a:t>食費」、「</a:t>
          </a:r>
          <a:r>
            <a:rPr lang="ja-JP" altLang="en-US" sz="1100" b="1">
              <a:solidFill>
                <a:schemeClr val="dk1"/>
              </a:solidFill>
              <a:effectLst/>
              <a:latin typeface="+mn-lt"/>
              <a:ea typeface="+mn-ea"/>
              <a:cs typeface="+mn-cs"/>
            </a:rPr>
            <a:t>⑫</a:t>
          </a:r>
          <a:r>
            <a:rPr lang="ja-JP" altLang="ja-JP" sz="1100" b="1">
              <a:solidFill>
                <a:schemeClr val="dk1"/>
              </a:solidFill>
              <a:effectLst/>
              <a:latin typeface="+mn-lt"/>
              <a:ea typeface="+mn-ea"/>
              <a:cs typeface="+mn-cs"/>
            </a:rPr>
            <a:t>その他（光熱費・通信費・交通費等）」については、全て「</a:t>
          </a:r>
          <a:r>
            <a:rPr lang="en-US" altLang="ja-JP" sz="1100" b="1">
              <a:solidFill>
                <a:schemeClr val="dk1"/>
              </a:solidFill>
              <a:effectLst/>
              <a:latin typeface="+mn-lt"/>
              <a:ea typeface="+mn-ea"/>
              <a:cs typeface="+mn-cs"/>
            </a:rPr>
            <a:t>①</a:t>
          </a:r>
          <a:r>
            <a:rPr lang="ja-JP" altLang="ja-JP" sz="1100" b="1">
              <a:solidFill>
                <a:schemeClr val="dk1"/>
              </a:solidFill>
              <a:effectLst/>
              <a:latin typeface="+mn-lt"/>
              <a:ea typeface="+mn-ea"/>
              <a:cs typeface="+mn-cs"/>
            </a:rPr>
            <a:t>仕送り、生計を一にする同居者の収入等」欄へ計上してください（たとえ応募者本人の収入がない場合でも、応募者本人の生計維持に必要な金額については、親の「仕送り」から支出されているものとみなします）。</a:t>
          </a:r>
        </a:p>
        <a:p>
          <a:r>
            <a:rPr lang="en-US" altLang="ja-JP" sz="1100" b="1">
              <a:solidFill>
                <a:schemeClr val="dk1"/>
              </a:solidFill>
              <a:effectLst/>
              <a:latin typeface="+mn-lt"/>
              <a:ea typeface="+mn-ea"/>
              <a:cs typeface="+mn-cs"/>
            </a:rPr>
            <a:t> </a:t>
          </a:r>
          <a:endParaRPr lang="ja-JP" altLang="ja-JP" sz="1100" b="1">
            <a:solidFill>
              <a:schemeClr val="dk1"/>
            </a:solidFill>
            <a:effectLst/>
            <a:latin typeface="+mn-lt"/>
            <a:ea typeface="+mn-ea"/>
            <a:cs typeface="+mn-cs"/>
          </a:endParaRPr>
        </a:p>
        <a:p>
          <a:r>
            <a:rPr lang="ja-JP" altLang="ja-JP" sz="1100" b="1">
              <a:solidFill>
                <a:schemeClr val="dk1"/>
              </a:solidFill>
              <a:effectLst/>
              <a:latin typeface="+mn-lt"/>
              <a:ea typeface="+mn-ea"/>
              <a:cs typeface="+mn-cs"/>
            </a:rPr>
            <a:t>■例（ア）：月に</a:t>
          </a:r>
          <a:r>
            <a:rPr lang="en-US" altLang="ja-JP" sz="1100" b="1">
              <a:solidFill>
                <a:schemeClr val="dk1"/>
              </a:solidFill>
              <a:effectLst/>
              <a:latin typeface="+mn-lt"/>
              <a:ea typeface="+mn-ea"/>
              <a:cs typeface="+mn-cs"/>
            </a:rPr>
            <a:t>30</a:t>
          </a:r>
          <a:r>
            <a:rPr lang="ja-JP" altLang="ja-JP" sz="1100" b="1">
              <a:solidFill>
                <a:schemeClr val="dk1"/>
              </a:solidFill>
              <a:effectLst/>
              <a:latin typeface="+mn-lt"/>
              <a:ea typeface="+mn-ea"/>
              <a:cs typeface="+mn-cs"/>
            </a:rPr>
            <a:t>万円の収入がある親と同居しており、かつ、親の収入によって応募者本人の生計が維持されている場合、「収入内訳」の「①仕送り、生計を一にする同居者の収入等」には、</a:t>
          </a:r>
          <a:r>
            <a:rPr lang="ja-JP" altLang="ja-JP" sz="1100" b="1" u="sng">
              <a:solidFill>
                <a:srgbClr val="C00000"/>
              </a:solidFill>
              <a:effectLst/>
              <a:latin typeface="+mn-lt"/>
              <a:ea typeface="+mn-ea"/>
              <a:cs typeface="+mn-cs"/>
            </a:rPr>
            <a:t>親の収入（</a:t>
          </a:r>
          <a:r>
            <a:rPr lang="en-US" altLang="ja-JP" sz="1100" b="1" u="sng">
              <a:solidFill>
                <a:srgbClr val="C00000"/>
              </a:solidFill>
              <a:effectLst/>
              <a:latin typeface="+mn-lt"/>
              <a:ea typeface="+mn-ea"/>
              <a:cs typeface="+mn-cs"/>
            </a:rPr>
            <a:t>30</a:t>
          </a:r>
          <a:r>
            <a:rPr lang="ja-JP" altLang="ja-JP" sz="1100" b="1" u="sng">
              <a:solidFill>
                <a:srgbClr val="C00000"/>
              </a:solidFill>
              <a:effectLst/>
              <a:latin typeface="+mn-lt"/>
              <a:ea typeface="+mn-ea"/>
              <a:cs typeface="+mn-cs"/>
            </a:rPr>
            <a:t>万円）をそのまま記入するのではなく、親の収入のうち応募者本人の生活に係る金額を記入してください。</a:t>
          </a:r>
          <a:r>
            <a:rPr lang="ja-JP" altLang="ja-JP" sz="1100" b="1">
              <a:solidFill>
                <a:schemeClr val="dk1"/>
              </a:solidFill>
              <a:effectLst/>
              <a:latin typeface="+mn-lt"/>
              <a:ea typeface="+mn-ea"/>
              <a:cs typeface="+mn-cs"/>
            </a:rPr>
            <a:t>例えば親の収入</a:t>
          </a:r>
          <a:r>
            <a:rPr lang="en-US" altLang="ja-JP" sz="1100" b="1">
              <a:solidFill>
                <a:schemeClr val="dk1"/>
              </a:solidFill>
              <a:effectLst/>
              <a:latin typeface="+mn-lt"/>
              <a:ea typeface="+mn-ea"/>
              <a:cs typeface="+mn-cs"/>
            </a:rPr>
            <a:t>30</a:t>
          </a:r>
          <a:r>
            <a:rPr lang="ja-JP" altLang="ja-JP" sz="1100" b="1">
              <a:solidFill>
                <a:schemeClr val="dk1"/>
              </a:solidFill>
              <a:effectLst/>
              <a:latin typeface="+mn-lt"/>
              <a:ea typeface="+mn-ea"/>
              <a:cs typeface="+mn-cs"/>
            </a:rPr>
            <a:t>万円のうち、学生の生計維持に必要な金額が</a:t>
          </a:r>
          <a:r>
            <a:rPr lang="en-US" altLang="ja-JP" sz="1100" b="1">
              <a:solidFill>
                <a:schemeClr val="dk1"/>
              </a:solidFill>
              <a:effectLst/>
              <a:latin typeface="+mn-lt"/>
              <a:ea typeface="+mn-ea"/>
              <a:cs typeface="+mn-cs"/>
            </a:rPr>
            <a:t>1</a:t>
          </a:r>
          <a:r>
            <a:rPr lang="ja-JP" altLang="ja-JP" sz="1100" b="1">
              <a:solidFill>
                <a:schemeClr val="dk1"/>
              </a:solidFill>
              <a:effectLst/>
              <a:latin typeface="+mn-lt"/>
              <a:ea typeface="+mn-ea"/>
              <a:cs typeface="+mn-cs"/>
            </a:rPr>
            <a:t>か月当たり</a:t>
          </a:r>
          <a:r>
            <a:rPr lang="en-US" altLang="ja-JP" sz="1100" b="1">
              <a:solidFill>
                <a:schemeClr val="dk1"/>
              </a:solidFill>
              <a:effectLst/>
              <a:latin typeface="+mn-lt"/>
              <a:ea typeface="+mn-ea"/>
              <a:cs typeface="+mn-cs"/>
            </a:rPr>
            <a:t>10</a:t>
          </a:r>
          <a:r>
            <a:rPr lang="ja-JP" altLang="ja-JP" sz="1100" b="1">
              <a:solidFill>
                <a:schemeClr val="dk1"/>
              </a:solidFill>
              <a:effectLst/>
              <a:latin typeface="+mn-lt"/>
              <a:ea typeface="+mn-ea"/>
              <a:cs typeface="+mn-cs"/>
            </a:rPr>
            <a:t>万円であれば、「</a:t>
          </a:r>
          <a:r>
            <a:rPr lang="en-US" altLang="ja-JP" sz="1100" b="1">
              <a:solidFill>
                <a:schemeClr val="dk1"/>
              </a:solidFill>
              <a:effectLst/>
              <a:latin typeface="+mn-lt"/>
              <a:ea typeface="+mn-ea"/>
              <a:cs typeface="+mn-cs"/>
            </a:rPr>
            <a:t>10</a:t>
          </a:r>
          <a:r>
            <a:rPr lang="ja-JP" altLang="ja-JP" sz="1100" b="1">
              <a:solidFill>
                <a:schemeClr val="dk1"/>
              </a:solidFill>
              <a:effectLst/>
              <a:latin typeface="+mn-lt"/>
              <a:ea typeface="+mn-ea"/>
              <a:cs typeface="+mn-cs"/>
            </a:rPr>
            <a:t>万円」と記入してください。</a:t>
          </a:r>
        </a:p>
        <a:p>
          <a:r>
            <a:rPr lang="en-US" altLang="ja-JP" sz="1100" b="1">
              <a:solidFill>
                <a:schemeClr val="dk1"/>
              </a:solidFill>
              <a:effectLst/>
              <a:latin typeface="+mn-lt"/>
              <a:ea typeface="+mn-ea"/>
              <a:cs typeface="+mn-cs"/>
            </a:rPr>
            <a:t> </a:t>
          </a:r>
          <a:endParaRPr lang="ja-JP" altLang="ja-JP" sz="1100" b="1">
            <a:solidFill>
              <a:schemeClr val="dk1"/>
            </a:solidFill>
            <a:effectLst/>
            <a:latin typeface="+mn-lt"/>
            <a:ea typeface="+mn-ea"/>
            <a:cs typeface="+mn-cs"/>
          </a:endParaRPr>
        </a:p>
        <a:p>
          <a:r>
            <a:rPr lang="ja-JP" altLang="ja-JP" sz="1200" b="1" u="sng">
              <a:solidFill>
                <a:srgbClr val="7030A0"/>
              </a:solidFill>
              <a:effectLst/>
              <a:latin typeface="+mn-lt"/>
              <a:ea typeface="+mn-ea"/>
              <a:cs typeface="+mn-cs"/>
            </a:rPr>
            <a:t>＊支出内訳</a:t>
          </a:r>
          <a:endParaRPr lang="ja-JP" altLang="ja-JP" sz="1200" b="1">
            <a:solidFill>
              <a:srgbClr val="7030A0"/>
            </a:solidFill>
            <a:effectLst/>
            <a:latin typeface="+mn-lt"/>
            <a:ea typeface="+mn-ea"/>
            <a:cs typeface="+mn-cs"/>
          </a:endParaRPr>
        </a:p>
        <a:p>
          <a:r>
            <a:rPr lang="ja-JP" altLang="ja-JP" sz="1100" b="1">
              <a:solidFill>
                <a:schemeClr val="dk1"/>
              </a:solidFill>
              <a:effectLst/>
              <a:latin typeface="+mn-lt"/>
              <a:ea typeface="+mn-ea"/>
              <a:cs typeface="+mn-cs"/>
            </a:rPr>
            <a:t>同居者の収入によって応募者本人の生計が維持されている場合、たとえ応募者本人が支払っていなくても、「</a:t>
          </a:r>
          <a:r>
            <a:rPr lang="ja-JP" altLang="en-US" sz="1100" b="1">
              <a:solidFill>
                <a:schemeClr val="dk1"/>
              </a:solidFill>
              <a:effectLst/>
              <a:latin typeface="+mn-lt"/>
              <a:ea typeface="+mn-ea"/>
              <a:cs typeface="+mn-cs"/>
            </a:rPr>
            <a:t>⑦</a:t>
          </a:r>
          <a:r>
            <a:rPr lang="ja-JP" altLang="ja-JP" sz="1100" b="1">
              <a:solidFill>
                <a:schemeClr val="dk1"/>
              </a:solidFill>
              <a:effectLst/>
              <a:latin typeface="+mn-lt"/>
              <a:ea typeface="+mn-ea"/>
              <a:cs typeface="+mn-cs"/>
            </a:rPr>
            <a:t>学費」、「</a:t>
          </a:r>
          <a:r>
            <a:rPr lang="ja-JP" altLang="en-US" sz="1100" b="1">
              <a:solidFill>
                <a:schemeClr val="dk1"/>
              </a:solidFill>
              <a:effectLst/>
              <a:latin typeface="+mn-lt"/>
              <a:ea typeface="+mn-ea"/>
              <a:cs typeface="+mn-cs"/>
            </a:rPr>
            <a:t>⑨</a:t>
          </a:r>
          <a:r>
            <a:rPr lang="ja-JP" altLang="ja-JP" sz="1100" b="1">
              <a:solidFill>
                <a:schemeClr val="dk1"/>
              </a:solidFill>
              <a:effectLst/>
              <a:latin typeface="+mn-lt"/>
              <a:ea typeface="+mn-ea"/>
              <a:cs typeface="+mn-cs"/>
            </a:rPr>
            <a:t>教材費」、「</a:t>
          </a:r>
          <a:r>
            <a:rPr lang="ja-JP" altLang="en-US" sz="1100" b="1">
              <a:solidFill>
                <a:schemeClr val="dk1"/>
              </a:solidFill>
              <a:effectLst/>
              <a:latin typeface="+mn-lt"/>
              <a:ea typeface="+mn-ea"/>
              <a:cs typeface="+mn-cs"/>
            </a:rPr>
            <a:t>⑩</a:t>
          </a:r>
          <a:r>
            <a:rPr lang="ja-JP" altLang="ja-JP" sz="1100" b="1">
              <a:solidFill>
                <a:schemeClr val="dk1"/>
              </a:solidFill>
              <a:effectLst/>
              <a:latin typeface="+mn-lt"/>
              <a:ea typeface="+mn-ea"/>
              <a:cs typeface="+mn-cs"/>
            </a:rPr>
            <a:t>食費」、「</a:t>
          </a:r>
          <a:r>
            <a:rPr lang="ja-JP" altLang="en-US" sz="1100" b="1">
              <a:solidFill>
                <a:schemeClr val="dk1"/>
              </a:solidFill>
              <a:effectLst/>
              <a:latin typeface="+mn-lt"/>
              <a:ea typeface="+mn-ea"/>
              <a:cs typeface="+mn-cs"/>
            </a:rPr>
            <a:t>⑫</a:t>
          </a:r>
          <a:r>
            <a:rPr lang="ja-JP" altLang="ja-JP" sz="1100" b="1">
              <a:solidFill>
                <a:schemeClr val="dk1"/>
              </a:solidFill>
              <a:effectLst/>
              <a:latin typeface="+mn-lt"/>
              <a:ea typeface="+mn-ea"/>
              <a:cs typeface="+mn-cs"/>
            </a:rPr>
            <a:t>その他（光熱費・通信費・交通費等）」については全て応募者本人に係る金額を計算して記入し、同時に「</a:t>
          </a:r>
          <a:r>
            <a:rPr lang="en-US" altLang="ja-JP" sz="1100" b="1">
              <a:solidFill>
                <a:schemeClr val="dk1"/>
              </a:solidFill>
              <a:effectLst/>
              <a:latin typeface="+mn-lt"/>
              <a:ea typeface="+mn-ea"/>
              <a:cs typeface="+mn-cs"/>
            </a:rPr>
            <a:t>①</a:t>
          </a:r>
          <a:r>
            <a:rPr lang="ja-JP" altLang="ja-JP" sz="1100" b="1">
              <a:solidFill>
                <a:schemeClr val="dk1"/>
              </a:solidFill>
              <a:effectLst/>
              <a:latin typeface="+mn-lt"/>
              <a:ea typeface="+mn-ea"/>
              <a:cs typeface="+mn-cs"/>
            </a:rPr>
            <a:t>仕送り、生計を一にする同居者の収入等」欄へも同額を計上してください。なお、</a:t>
          </a:r>
          <a:r>
            <a:rPr lang="ja-JP" altLang="ja-JP" sz="1100" b="1" u="sng">
              <a:solidFill>
                <a:srgbClr val="C00000"/>
              </a:solidFill>
              <a:effectLst/>
              <a:latin typeface="+mn-lt"/>
              <a:ea typeface="+mn-ea"/>
              <a:cs typeface="+mn-cs"/>
            </a:rPr>
            <a:t>「</a:t>
          </a:r>
          <a:r>
            <a:rPr lang="ja-JP" altLang="en-US" sz="1100" b="1" u="sng">
              <a:solidFill>
                <a:srgbClr val="C00000"/>
              </a:solidFill>
              <a:effectLst/>
              <a:latin typeface="+mn-lt"/>
              <a:ea typeface="+mn-ea"/>
              <a:cs typeface="+mn-cs"/>
            </a:rPr>
            <a:t>⑪</a:t>
          </a:r>
          <a:r>
            <a:rPr lang="ja-JP" altLang="ja-JP" sz="1100" b="1" u="sng">
              <a:solidFill>
                <a:srgbClr val="C00000"/>
              </a:solidFill>
              <a:effectLst/>
              <a:latin typeface="+mn-lt"/>
              <a:ea typeface="+mn-ea"/>
              <a:cs typeface="+mn-cs"/>
            </a:rPr>
            <a:t>住居費」については、応募者本人の負担額がない場合は</a:t>
          </a:r>
          <a:r>
            <a:rPr lang="en-US" altLang="ja-JP" sz="1100" b="1" u="sng">
              <a:solidFill>
                <a:srgbClr val="C00000"/>
              </a:solidFill>
              <a:effectLst/>
              <a:latin typeface="+mn-lt"/>
              <a:ea typeface="+mn-ea"/>
              <a:cs typeface="+mn-cs"/>
            </a:rPr>
            <a:t>0</a:t>
          </a:r>
          <a:r>
            <a:rPr lang="ja-JP" altLang="ja-JP" sz="1100" b="1" u="sng">
              <a:solidFill>
                <a:srgbClr val="C00000"/>
              </a:solidFill>
              <a:effectLst/>
              <a:latin typeface="+mn-lt"/>
              <a:ea typeface="+mn-ea"/>
              <a:cs typeface="+mn-cs"/>
            </a:rPr>
            <a:t>円とご記入ください。</a:t>
          </a:r>
          <a:endParaRPr lang="ja-JP" altLang="ja-JP" sz="1100" b="1">
            <a:solidFill>
              <a:srgbClr val="C00000"/>
            </a:solidFill>
            <a:effectLst/>
            <a:latin typeface="+mn-lt"/>
            <a:ea typeface="+mn-ea"/>
            <a:cs typeface="+mn-cs"/>
          </a:endParaRPr>
        </a:p>
        <a:p>
          <a:r>
            <a:rPr lang="en-US" altLang="ja-JP" sz="1100" b="1">
              <a:solidFill>
                <a:schemeClr val="dk1"/>
              </a:solidFill>
              <a:effectLst/>
              <a:latin typeface="+mn-lt"/>
              <a:ea typeface="+mn-ea"/>
              <a:cs typeface="+mn-cs"/>
            </a:rPr>
            <a:t> </a:t>
          </a:r>
          <a:endParaRPr lang="ja-JP" altLang="ja-JP" sz="1100" b="1">
            <a:solidFill>
              <a:schemeClr val="dk1"/>
            </a:solidFill>
            <a:effectLst/>
            <a:latin typeface="+mn-lt"/>
            <a:ea typeface="+mn-ea"/>
            <a:cs typeface="+mn-cs"/>
          </a:endParaRPr>
        </a:p>
        <a:p>
          <a:r>
            <a:rPr lang="ja-JP" altLang="ja-JP" sz="1100" b="1">
              <a:solidFill>
                <a:schemeClr val="dk1"/>
              </a:solidFill>
              <a:effectLst/>
              <a:latin typeface="+mn-lt"/>
              <a:ea typeface="+mn-ea"/>
              <a:cs typeface="+mn-cs"/>
            </a:rPr>
            <a:t>■例（イ）：月に</a:t>
          </a:r>
          <a:r>
            <a:rPr lang="en-US" altLang="ja-JP" sz="1100" b="1">
              <a:solidFill>
                <a:schemeClr val="dk1"/>
              </a:solidFill>
              <a:effectLst/>
              <a:latin typeface="+mn-lt"/>
              <a:ea typeface="+mn-ea"/>
              <a:cs typeface="+mn-cs"/>
            </a:rPr>
            <a:t>30</a:t>
          </a:r>
          <a:r>
            <a:rPr lang="ja-JP" altLang="ja-JP" sz="1100" b="1">
              <a:solidFill>
                <a:schemeClr val="dk1"/>
              </a:solidFill>
              <a:effectLst/>
              <a:latin typeface="+mn-lt"/>
              <a:ea typeface="+mn-ea"/>
              <a:cs typeface="+mn-cs"/>
            </a:rPr>
            <a:t>万円の収入がある親と同居しており、かつ、親の収入によって応募者本人の生計が維持されている場合、「支出内訳」の「</a:t>
          </a:r>
          <a:r>
            <a:rPr lang="ja-JP" altLang="en-US" sz="1100" b="1">
              <a:solidFill>
                <a:schemeClr val="dk1"/>
              </a:solidFill>
              <a:effectLst/>
              <a:latin typeface="+mn-lt"/>
              <a:ea typeface="+mn-ea"/>
              <a:cs typeface="+mn-cs"/>
            </a:rPr>
            <a:t>⑦</a:t>
          </a:r>
          <a:r>
            <a:rPr lang="ja-JP" altLang="ja-JP" sz="1100" b="1">
              <a:solidFill>
                <a:schemeClr val="dk1"/>
              </a:solidFill>
              <a:effectLst/>
              <a:latin typeface="+mn-lt"/>
              <a:ea typeface="+mn-ea"/>
              <a:cs typeface="+mn-cs"/>
            </a:rPr>
            <a:t>学費」、「</a:t>
          </a:r>
          <a:r>
            <a:rPr lang="ja-JP" altLang="en-US" sz="1100" b="1">
              <a:solidFill>
                <a:schemeClr val="dk1"/>
              </a:solidFill>
              <a:effectLst/>
              <a:latin typeface="+mn-lt"/>
              <a:ea typeface="+mn-ea"/>
              <a:cs typeface="+mn-cs"/>
            </a:rPr>
            <a:t>⑨</a:t>
          </a:r>
          <a:r>
            <a:rPr lang="ja-JP" altLang="ja-JP" sz="1100" b="1">
              <a:solidFill>
                <a:schemeClr val="dk1"/>
              </a:solidFill>
              <a:effectLst/>
              <a:latin typeface="+mn-lt"/>
              <a:ea typeface="+mn-ea"/>
              <a:cs typeface="+mn-cs"/>
            </a:rPr>
            <a:t>教材費」、「</a:t>
          </a:r>
          <a:r>
            <a:rPr lang="ja-JP" altLang="en-US" sz="1100" b="1">
              <a:solidFill>
                <a:schemeClr val="dk1"/>
              </a:solidFill>
              <a:effectLst/>
              <a:latin typeface="+mn-lt"/>
              <a:ea typeface="+mn-ea"/>
              <a:cs typeface="+mn-cs"/>
            </a:rPr>
            <a:t>⑩</a:t>
          </a:r>
          <a:r>
            <a:rPr lang="ja-JP" altLang="ja-JP" sz="1100" b="1">
              <a:solidFill>
                <a:schemeClr val="dk1"/>
              </a:solidFill>
              <a:effectLst/>
              <a:latin typeface="+mn-lt"/>
              <a:ea typeface="+mn-ea"/>
              <a:cs typeface="+mn-cs"/>
            </a:rPr>
            <a:t>食費」、「</a:t>
          </a:r>
          <a:r>
            <a:rPr lang="ja-JP" altLang="en-US" sz="1100" b="1">
              <a:solidFill>
                <a:schemeClr val="dk1"/>
              </a:solidFill>
              <a:effectLst/>
              <a:latin typeface="+mn-lt"/>
              <a:ea typeface="+mn-ea"/>
              <a:cs typeface="+mn-cs"/>
            </a:rPr>
            <a:t>⑫</a:t>
          </a:r>
          <a:r>
            <a:rPr lang="ja-JP" altLang="ja-JP" sz="1100" b="1">
              <a:solidFill>
                <a:schemeClr val="dk1"/>
              </a:solidFill>
              <a:effectLst/>
              <a:latin typeface="+mn-lt"/>
              <a:ea typeface="+mn-ea"/>
              <a:cs typeface="+mn-cs"/>
            </a:rPr>
            <a:t>その他（光熱費・通信費・交通費等）」は、たとえ応募者本人が支払っていなくても、</a:t>
          </a:r>
          <a:r>
            <a:rPr lang="ja-JP" altLang="ja-JP" sz="1100" b="1" u="sng">
              <a:solidFill>
                <a:srgbClr val="C00000"/>
              </a:solidFill>
              <a:effectLst/>
              <a:latin typeface="+mn-lt"/>
              <a:ea typeface="+mn-ea"/>
              <a:cs typeface="+mn-cs"/>
            </a:rPr>
            <a:t>親から受けた仕送りの中から、応募者本人がその費用を支払っているものとみなします。</a:t>
          </a:r>
          <a:r>
            <a:rPr lang="ja-JP" altLang="ja-JP" sz="1100" b="1">
              <a:solidFill>
                <a:schemeClr val="dk1"/>
              </a:solidFill>
              <a:effectLst/>
              <a:latin typeface="+mn-lt"/>
              <a:ea typeface="+mn-ea"/>
              <a:cs typeface="+mn-cs"/>
            </a:rPr>
            <a:t>「支出内訳」には</a:t>
          </a:r>
          <a:r>
            <a:rPr lang="ja-JP" altLang="ja-JP" sz="1100" b="1" u="sng">
              <a:solidFill>
                <a:srgbClr val="C00000"/>
              </a:solidFill>
              <a:effectLst/>
              <a:latin typeface="+mn-lt"/>
              <a:ea typeface="+mn-ea"/>
              <a:cs typeface="+mn-cs"/>
            </a:rPr>
            <a:t>親の収入（</a:t>
          </a:r>
          <a:r>
            <a:rPr lang="en-US" altLang="ja-JP" sz="1100" b="1" u="sng">
              <a:solidFill>
                <a:srgbClr val="C00000"/>
              </a:solidFill>
              <a:effectLst/>
              <a:latin typeface="+mn-lt"/>
              <a:ea typeface="+mn-ea"/>
              <a:cs typeface="+mn-cs"/>
            </a:rPr>
            <a:t>30</a:t>
          </a:r>
          <a:r>
            <a:rPr lang="ja-JP" altLang="ja-JP" sz="1100" b="1" u="sng">
              <a:solidFill>
                <a:srgbClr val="C00000"/>
              </a:solidFill>
              <a:effectLst/>
              <a:latin typeface="+mn-lt"/>
              <a:ea typeface="+mn-ea"/>
              <a:cs typeface="+mn-cs"/>
            </a:rPr>
            <a:t>万円）のうち応募者本人の生活に係る金額を計算して記入してください</a:t>
          </a:r>
          <a:r>
            <a:rPr lang="ja-JP" altLang="ja-JP" sz="1100" b="1">
              <a:solidFill>
                <a:schemeClr val="dk1"/>
              </a:solidFill>
              <a:effectLst/>
              <a:latin typeface="+mn-lt"/>
              <a:ea typeface="+mn-ea"/>
              <a:cs typeface="+mn-cs"/>
            </a:rPr>
            <a:t>。たとえば、</a:t>
          </a:r>
          <a:r>
            <a:rPr lang="en-US" altLang="ja-JP" sz="1100" b="1">
              <a:solidFill>
                <a:schemeClr val="dk1"/>
              </a:solidFill>
              <a:effectLst/>
              <a:latin typeface="+mn-lt"/>
              <a:ea typeface="+mn-ea"/>
              <a:cs typeface="+mn-cs"/>
            </a:rPr>
            <a:t>1</a:t>
          </a:r>
          <a:r>
            <a:rPr lang="ja-JP" altLang="ja-JP" sz="1100" b="1">
              <a:solidFill>
                <a:schemeClr val="dk1"/>
              </a:solidFill>
              <a:effectLst/>
              <a:latin typeface="+mn-lt"/>
              <a:ea typeface="+mn-ea"/>
              <a:cs typeface="+mn-cs"/>
            </a:rPr>
            <a:t>か月あたり</a:t>
          </a:r>
          <a:r>
            <a:rPr lang="en-US" altLang="ja-JP" sz="1100" b="1">
              <a:solidFill>
                <a:schemeClr val="dk1"/>
              </a:solidFill>
              <a:effectLst/>
              <a:latin typeface="+mn-lt"/>
              <a:ea typeface="+mn-ea"/>
              <a:cs typeface="+mn-cs"/>
            </a:rPr>
            <a:t>5</a:t>
          </a:r>
          <a:r>
            <a:rPr lang="ja-JP" altLang="ja-JP" sz="1100" b="1">
              <a:solidFill>
                <a:schemeClr val="dk1"/>
              </a:solidFill>
              <a:effectLst/>
              <a:latin typeface="+mn-lt"/>
              <a:ea typeface="+mn-ea"/>
              <a:cs typeface="+mn-cs"/>
            </a:rPr>
            <a:t>万円の学費を親が負担している場合、「①仕送り、生計を一にする同居者の収入等」へ</a:t>
          </a:r>
          <a:r>
            <a:rPr lang="en-US" altLang="ja-JP" sz="1100" b="1">
              <a:solidFill>
                <a:schemeClr val="dk1"/>
              </a:solidFill>
              <a:effectLst/>
              <a:latin typeface="+mn-lt"/>
              <a:ea typeface="+mn-ea"/>
              <a:cs typeface="+mn-cs"/>
            </a:rPr>
            <a:t>5</a:t>
          </a:r>
          <a:r>
            <a:rPr lang="ja-JP" altLang="ja-JP" sz="1100" b="1">
              <a:solidFill>
                <a:schemeClr val="dk1"/>
              </a:solidFill>
              <a:effectLst/>
              <a:latin typeface="+mn-lt"/>
              <a:ea typeface="+mn-ea"/>
              <a:cs typeface="+mn-cs"/>
            </a:rPr>
            <a:t>万円を計上するとともに「</a:t>
          </a:r>
          <a:r>
            <a:rPr lang="ja-JP" altLang="en-US" sz="1100" b="1">
              <a:solidFill>
                <a:schemeClr val="dk1"/>
              </a:solidFill>
              <a:effectLst/>
              <a:latin typeface="+mn-lt"/>
              <a:ea typeface="+mn-ea"/>
              <a:cs typeface="+mn-cs"/>
            </a:rPr>
            <a:t>⑦</a:t>
          </a:r>
          <a:r>
            <a:rPr lang="ja-JP" altLang="ja-JP" sz="1100" b="1">
              <a:solidFill>
                <a:schemeClr val="dk1"/>
              </a:solidFill>
              <a:effectLst/>
              <a:latin typeface="+mn-lt"/>
              <a:ea typeface="+mn-ea"/>
              <a:cs typeface="+mn-cs"/>
            </a:rPr>
            <a:t>学費」にも</a:t>
          </a:r>
          <a:r>
            <a:rPr lang="en-US" altLang="ja-JP" sz="1100" b="1">
              <a:solidFill>
                <a:schemeClr val="dk1"/>
              </a:solidFill>
              <a:effectLst/>
              <a:latin typeface="+mn-lt"/>
              <a:ea typeface="+mn-ea"/>
              <a:cs typeface="+mn-cs"/>
            </a:rPr>
            <a:t>5</a:t>
          </a:r>
          <a:r>
            <a:rPr lang="ja-JP" altLang="ja-JP" sz="1100" b="1">
              <a:solidFill>
                <a:schemeClr val="dk1"/>
              </a:solidFill>
              <a:effectLst/>
              <a:latin typeface="+mn-lt"/>
              <a:ea typeface="+mn-ea"/>
              <a:cs typeface="+mn-cs"/>
            </a:rPr>
            <a:t>万円を計上してください。</a:t>
          </a:r>
        </a:p>
        <a:p>
          <a:r>
            <a:rPr lang="en-US" altLang="ja-JP" sz="1100" b="1">
              <a:solidFill>
                <a:schemeClr val="dk1"/>
              </a:solidFill>
              <a:effectLst/>
              <a:latin typeface="+mn-lt"/>
              <a:ea typeface="+mn-ea"/>
              <a:cs typeface="+mn-cs"/>
            </a:rPr>
            <a:t> </a:t>
          </a:r>
          <a:endParaRPr lang="ja-JP" altLang="ja-JP" sz="1100" b="1">
            <a:solidFill>
              <a:schemeClr val="dk1"/>
            </a:solidFill>
            <a:effectLst/>
            <a:latin typeface="+mn-lt"/>
            <a:ea typeface="+mn-ea"/>
            <a:cs typeface="+mn-cs"/>
          </a:endParaRPr>
        </a:p>
        <a:p>
          <a:r>
            <a:rPr lang="en-US" altLang="ja-JP" sz="1100" b="1">
              <a:solidFill>
                <a:schemeClr val="dk1"/>
              </a:solidFill>
              <a:effectLst/>
              <a:latin typeface="+mn-lt"/>
              <a:ea typeface="+mn-ea"/>
              <a:cs typeface="+mn-cs"/>
            </a:rPr>
            <a:t>※</a:t>
          </a:r>
          <a:r>
            <a:rPr lang="ja-JP" altLang="ja-JP" sz="1100" b="1">
              <a:solidFill>
                <a:schemeClr val="dk1"/>
              </a:solidFill>
              <a:effectLst/>
              <a:latin typeface="+mn-lt"/>
              <a:ea typeface="+mn-ea"/>
              <a:cs typeface="+mn-cs"/>
            </a:rPr>
            <a:t>ここでは学費を例としましたが、学費以外についても同様です。</a:t>
          </a:r>
          <a:r>
            <a:rPr lang="ja-JP" altLang="ja-JP" sz="1100" b="1" u="sng">
              <a:solidFill>
                <a:schemeClr val="dk1"/>
              </a:solidFill>
              <a:effectLst/>
              <a:latin typeface="+mn-lt"/>
              <a:ea typeface="+mn-ea"/>
              <a:cs typeface="+mn-cs"/>
            </a:rPr>
            <a:t>応募者本人の生活に必要な費用を応募者本人以外が支払うことで、応募者本人がその費用の支払いを免れている場合、当該応募者については、支払いを免れている金額相当の「仕送り」を受けているものとみなします</a:t>
          </a:r>
          <a:r>
            <a:rPr lang="ja-JP" altLang="ja-JP" sz="1100" b="1">
              <a:solidFill>
                <a:schemeClr val="dk1"/>
              </a:solidFill>
              <a:effectLst/>
              <a:latin typeface="+mn-lt"/>
              <a:ea typeface="+mn-ea"/>
              <a:cs typeface="+mn-cs"/>
            </a:rPr>
            <a:t>。</a:t>
          </a:r>
        </a:p>
        <a:p>
          <a:endParaRPr kumimoji="1" lang="ja-JP" altLang="en-US" sz="1100" b="1">
            <a:latin typeface="+mn-l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0</xdr:row>
      <xdr:rowOff>47625</xdr:rowOff>
    </xdr:from>
    <xdr:to>
      <xdr:col>18</xdr:col>
      <xdr:colOff>123825</xdr:colOff>
      <xdr:row>87</xdr:row>
      <xdr:rowOff>9525</xdr:rowOff>
    </xdr:to>
    <xdr:sp macro="" textlink="">
      <xdr:nvSpPr>
        <xdr:cNvPr id="3" name="テキスト ボックス 2">
          <a:extLst>
            <a:ext uri="{FF2B5EF4-FFF2-40B4-BE49-F238E27FC236}">
              <a16:creationId xmlns:a16="http://schemas.microsoft.com/office/drawing/2014/main" id="{7DF359B5-1A38-4673-8C4A-06F390BEC3A2}"/>
            </a:ext>
          </a:extLst>
        </xdr:cNvPr>
        <xdr:cNvSpPr txBox="1"/>
      </xdr:nvSpPr>
      <xdr:spPr>
        <a:xfrm>
          <a:off x="66675" y="47625"/>
          <a:ext cx="12401550" cy="2067877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800" b="1" u="none">
              <a:solidFill>
                <a:srgbClr val="C00000"/>
              </a:solidFill>
              <a:effectLst/>
              <a:latin typeface="+mn-lt"/>
              <a:ea typeface="+mn-ea"/>
              <a:cs typeface="+mn-cs"/>
            </a:rPr>
            <a:t>〈</a:t>
          </a:r>
          <a:r>
            <a:rPr lang="ja-JP" altLang="en-US" sz="1800" b="1" u="none">
              <a:solidFill>
                <a:srgbClr val="C00000"/>
              </a:solidFill>
              <a:effectLst/>
              <a:latin typeface="+mn-lt"/>
              <a:ea typeface="+mn-ea"/>
              <a:cs typeface="+mn-cs"/>
            </a:rPr>
            <a:t>よくある質問</a:t>
          </a:r>
          <a:r>
            <a:rPr lang="en-US" altLang="ja-JP" sz="1800" b="1" u="none">
              <a:solidFill>
                <a:srgbClr val="C00000"/>
              </a:solidFill>
              <a:effectLst/>
              <a:latin typeface="+mn-lt"/>
              <a:ea typeface="+mn-ea"/>
              <a:cs typeface="+mn-cs"/>
            </a:rPr>
            <a:t>〉</a:t>
          </a:r>
        </a:p>
        <a:p>
          <a:endParaRPr lang="en-US" altLang="ja-JP" sz="1100" b="1" u="sng">
            <a:solidFill>
              <a:schemeClr val="dk1"/>
            </a:solidFill>
            <a:effectLst/>
            <a:latin typeface="+mn-lt"/>
            <a:ea typeface="+mn-ea"/>
            <a:cs typeface="+mn-cs"/>
          </a:endParaRPr>
        </a:p>
        <a:p>
          <a:r>
            <a:rPr lang="ja-JP" altLang="ja-JP" sz="1100" b="1" u="sng">
              <a:solidFill>
                <a:schemeClr val="dk1"/>
              </a:solidFill>
              <a:effectLst/>
              <a:latin typeface="+mn-lt"/>
              <a:ea typeface="+mn-ea"/>
              <a:cs typeface="+mn-cs"/>
            </a:rPr>
            <a:t>【●応募者の経済状況】</a:t>
          </a:r>
          <a:r>
            <a:rPr lang="en-US" altLang="ja-JP" sz="1100" b="1" u="sng">
              <a:solidFill>
                <a:schemeClr val="dk1"/>
              </a:solidFill>
              <a:effectLst/>
              <a:latin typeface="+mn-lt"/>
              <a:ea typeface="+mn-ea"/>
              <a:cs typeface="+mn-cs"/>
            </a:rPr>
            <a:t>(</a:t>
          </a:r>
          <a:r>
            <a:rPr lang="ja-JP" altLang="ja-JP" sz="1100" b="1" u="sng">
              <a:solidFill>
                <a:schemeClr val="dk1"/>
              </a:solidFill>
              <a:effectLst/>
              <a:latin typeface="+mn-lt"/>
              <a:ea typeface="+mn-ea"/>
              <a:cs typeface="+mn-cs"/>
            </a:rPr>
            <a:t>令和</a:t>
          </a:r>
          <a:r>
            <a:rPr lang="en-US" altLang="ja-JP" sz="1100" b="1" u="sng">
              <a:solidFill>
                <a:schemeClr val="dk1"/>
              </a:solidFill>
              <a:effectLst/>
              <a:latin typeface="+mn-lt"/>
              <a:ea typeface="+mn-ea"/>
              <a:cs typeface="+mn-cs"/>
            </a:rPr>
            <a:t>8</a:t>
          </a:r>
          <a:r>
            <a:rPr lang="ja-JP" altLang="ja-JP" sz="1100" b="1" u="sng">
              <a:solidFill>
                <a:schemeClr val="dk1"/>
              </a:solidFill>
              <a:effectLst/>
              <a:latin typeface="+mn-lt"/>
              <a:ea typeface="+mn-ea"/>
              <a:cs typeface="+mn-cs"/>
            </a:rPr>
            <a:t>年度見込み</a:t>
          </a:r>
          <a:r>
            <a:rPr lang="en-US" altLang="ja-JP" sz="1100" b="1" u="sng">
              <a:solidFill>
                <a:schemeClr val="dk1"/>
              </a:solidFill>
              <a:effectLst/>
              <a:latin typeface="+mn-lt"/>
              <a:ea typeface="+mn-ea"/>
              <a:cs typeface="+mn-cs"/>
            </a:rPr>
            <a:t>)</a:t>
          </a:r>
          <a:endParaRPr lang="ja-JP" altLang="ja-JP" sz="1100" b="1">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u="sng">
              <a:solidFill>
                <a:schemeClr val="dk1"/>
              </a:solidFill>
              <a:effectLst/>
              <a:latin typeface="+mn-lt"/>
              <a:ea typeface="+mn-ea"/>
              <a:cs typeface="+mn-cs"/>
            </a:rPr>
            <a:t>＜全般＞</a:t>
          </a:r>
          <a:endParaRPr lang="ja-JP" altLang="ja-JP" sz="1100">
            <a:solidFill>
              <a:schemeClr val="dk1"/>
            </a:solidFill>
            <a:effectLst/>
            <a:latin typeface="+mn-lt"/>
            <a:ea typeface="+mn-ea"/>
            <a:cs typeface="+mn-cs"/>
          </a:endParaRPr>
        </a:p>
        <a:p>
          <a:pPr lvl="0"/>
          <a:r>
            <a:rPr lang="en-US" altLang="ja-JP" sz="1100" b="1">
              <a:solidFill>
                <a:schemeClr val="dk1"/>
              </a:solidFill>
              <a:effectLst/>
              <a:latin typeface="+mn-lt"/>
              <a:ea typeface="+mn-ea"/>
              <a:cs typeface="+mn-cs"/>
            </a:rPr>
            <a:t>Q1</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平均月額を計算すると、割り切れず、小数点以下の数字が出てきてしまいます。小数点以下の数字は四捨五入してよいですか。</a:t>
          </a:r>
        </a:p>
        <a:p>
          <a:pPr lvl="0"/>
          <a:r>
            <a:rPr lang="en-US" altLang="ja-JP" sz="1100" b="1">
              <a:solidFill>
                <a:schemeClr val="dk1"/>
              </a:solidFill>
              <a:effectLst/>
              <a:latin typeface="+mn-lt"/>
              <a:ea typeface="+mn-ea"/>
              <a:cs typeface="+mn-cs"/>
            </a:rPr>
            <a:t>A1</a:t>
          </a:r>
          <a:r>
            <a:rPr lang="en-US" altLang="ja-JP" sz="1100">
              <a:solidFill>
                <a:schemeClr val="dk1"/>
              </a:solidFill>
              <a:effectLst/>
              <a:latin typeface="+mn-lt"/>
              <a:ea typeface="+mn-ea"/>
              <a:cs typeface="+mn-cs"/>
            </a:rPr>
            <a:t>.</a:t>
          </a:r>
          <a:r>
            <a:rPr lang="en-US" altLang="ja-JP" sz="1100" baseline="0">
              <a:solidFill>
                <a:schemeClr val="dk1"/>
              </a:solidFill>
              <a:effectLst/>
              <a:latin typeface="+mn-lt"/>
              <a:ea typeface="+mn-ea"/>
              <a:cs typeface="+mn-cs"/>
            </a:rPr>
            <a:t> </a:t>
          </a:r>
          <a:r>
            <a:rPr lang="en-US" altLang="ja-JP" sz="1100">
              <a:solidFill>
                <a:schemeClr val="dk1"/>
              </a:solidFill>
              <a:effectLst/>
              <a:latin typeface="+mn-lt"/>
              <a:ea typeface="+mn-ea"/>
              <a:cs typeface="+mn-cs"/>
            </a:rPr>
            <a:t>1,000</a:t>
          </a:r>
          <a:r>
            <a:rPr lang="ja-JP" altLang="ja-JP" sz="1100">
              <a:solidFill>
                <a:schemeClr val="dk1"/>
              </a:solidFill>
              <a:effectLst/>
              <a:latin typeface="+mn-lt"/>
              <a:ea typeface="+mn-ea"/>
              <a:cs typeface="+mn-cs"/>
            </a:rPr>
            <a:t>円未満の数字は四捨五入して構いません。</a:t>
          </a:r>
        </a:p>
        <a:p>
          <a:r>
            <a:rPr lang="en-US" altLang="ja-JP" sz="1100">
              <a:solidFill>
                <a:schemeClr val="dk1"/>
              </a:solidFill>
              <a:effectLst/>
              <a:latin typeface="+mn-lt"/>
              <a:ea typeface="+mn-ea"/>
              <a:cs typeface="+mn-cs"/>
            </a:rPr>
            <a:t> </a:t>
          </a:r>
        </a:p>
        <a:p>
          <a:r>
            <a:rPr lang="ja-JP" altLang="en-US" sz="1100" b="1" u="sng">
              <a:solidFill>
                <a:schemeClr val="dk1"/>
              </a:solidFill>
              <a:effectLst/>
              <a:latin typeface="+mn-lt"/>
              <a:ea typeface="+mn-ea"/>
              <a:cs typeface="+mn-cs"/>
            </a:rPr>
            <a:t>＜収入内訳・支出内訳の書き方＞</a:t>
          </a:r>
          <a:endParaRPr lang="ja-JP" altLang="ja-JP" sz="1100" b="1" u="sng">
            <a:solidFill>
              <a:schemeClr val="dk1"/>
            </a:solidFill>
            <a:effectLst/>
            <a:latin typeface="+mn-lt"/>
            <a:ea typeface="+mn-ea"/>
            <a:cs typeface="+mn-cs"/>
          </a:endParaRPr>
        </a:p>
        <a:p>
          <a:pPr lvl="0"/>
          <a:r>
            <a:rPr lang="en-US" altLang="ja-JP" sz="1100" b="1">
              <a:solidFill>
                <a:schemeClr val="dk1"/>
              </a:solidFill>
              <a:effectLst/>
              <a:latin typeface="+mn-lt"/>
              <a:ea typeface="+mn-ea"/>
              <a:cs typeface="+mn-cs"/>
            </a:rPr>
            <a:t>Q2</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同居者がいる</a:t>
          </a:r>
          <a:r>
            <a:rPr lang="ja-JP" altLang="en-US" sz="1100">
              <a:solidFill>
                <a:schemeClr val="dk1"/>
              </a:solidFill>
              <a:effectLst/>
              <a:latin typeface="+mn-lt"/>
              <a:ea typeface="+mn-ea"/>
              <a:cs typeface="+mn-cs"/>
            </a:rPr>
            <a:t>（例えば自宅通学性等で生計維持者と同居している）</a:t>
          </a:r>
          <a:r>
            <a:rPr lang="ja-JP" altLang="ja-JP" sz="1100">
              <a:solidFill>
                <a:schemeClr val="dk1"/>
              </a:solidFill>
              <a:effectLst/>
              <a:latin typeface="+mn-lt"/>
              <a:ea typeface="+mn-ea"/>
              <a:cs typeface="+mn-cs"/>
            </a:rPr>
            <a:t>場合、経済状況は家庭全体の収支を記入するのでしょうか。</a:t>
          </a:r>
        </a:p>
        <a:p>
          <a:pPr lvl="0"/>
          <a:r>
            <a:rPr lang="en-US" altLang="ja-JP" sz="1100" b="1">
              <a:solidFill>
                <a:schemeClr val="dk1"/>
              </a:solidFill>
              <a:effectLst/>
              <a:latin typeface="+mn-lt"/>
              <a:ea typeface="+mn-ea"/>
              <a:cs typeface="+mn-cs"/>
            </a:rPr>
            <a:t>A2</a:t>
          </a:r>
          <a:r>
            <a:rPr lang="en-US" altLang="ja-JP" sz="1100">
              <a:solidFill>
                <a:schemeClr val="dk1"/>
              </a:solidFill>
              <a:effectLst/>
              <a:latin typeface="+mn-lt"/>
              <a:ea typeface="+mn-ea"/>
              <a:cs typeface="+mn-cs"/>
            </a:rPr>
            <a:t>. </a:t>
          </a:r>
          <a:r>
            <a:rPr lang="ja-JP" altLang="en-US" sz="1100">
              <a:solidFill>
                <a:schemeClr val="dk1"/>
              </a:solidFill>
              <a:effectLst/>
              <a:latin typeface="+mn-lt"/>
              <a:ea typeface="+mn-ea"/>
              <a:cs typeface="+mn-cs"/>
            </a:rPr>
            <a:t>いいえ、違います。</a:t>
          </a:r>
          <a:r>
            <a:rPr lang="ja-JP" altLang="en-US" sz="1100" b="1" u="sng">
              <a:solidFill>
                <a:srgbClr val="C00000"/>
              </a:solidFill>
              <a:effectLst/>
              <a:latin typeface="+mn-lt"/>
              <a:ea typeface="+mn-ea"/>
              <a:cs typeface="+mn-cs"/>
            </a:rPr>
            <a:t>「</a:t>
          </a:r>
          <a:r>
            <a:rPr lang="ja-JP" altLang="ja-JP" sz="1100" b="1" u="sng">
              <a:solidFill>
                <a:srgbClr val="C00000"/>
              </a:solidFill>
              <a:effectLst/>
              <a:latin typeface="+mn-lt"/>
              <a:ea typeface="+mn-ea"/>
              <a:cs typeface="+mn-cs"/>
            </a:rPr>
            <a:t>収入</a:t>
          </a:r>
          <a:r>
            <a:rPr lang="ja-JP" altLang="en-US" sz="1100" b="1" u="sng">
              <a:solidFill>
                <a:srgbClr val="C00000"/>
              </a:solidFill>
              <a:effectLst/>
              <a:latin typeface="+mn-lt"/>
              <a:ea typeface="+mn-ea"/>
              <a:cs typeface="+mn-cs"/>
            </a:rPr>
            <a:t>内訳」と「</a:t>
          </a:r>
          <a:r>
            <a:rPr lang="ja-JP" altLang="ja-JP" sz="1100" b="1" u="sng">
              <a:solidFill>
                <a:srgbClr val="C00000"/>
              </a:solidFill>
              <a:effectLst/>
              <a:latin typeface="+mn-lt"/>
              <a:ea typeface="+mn-ea"/>
              <a:cs typeface="+mn-cs"/>
            </a:rPr>
            <a:t>支出</a:t>
          </a:r>
          <a:r>
            <a:rPr lang="ja-JP" altLang="en-US" sz="1100" b="1" u="sng">
              <a:solidFill>
                <a:srgbClr val="C00000"/>
              </a:solidFill>
              <a:effectLst/>
              <a:latin typeface="+mn-lt"/>
              <a:ea typeface="+mn-ea"/>
              <a:cs typeface="+mn-cs"/>
            </a:rPr>
            <a:t>内訳」</a:t>
          </a:r>
          <a:r>
            <a:rPr lang="ja-JP" altLang="ja-JP" sz="1100" b="1" u="sng">
              <a:solidFill>
                <a:srgbClr val="C00000"/>
              </a:solidFill>
              <a:effectLst/>
              <a:latin typeface="+mn-lt"/>
              <a:ea typeface="+mn-ea"/>
              <a:cs typeface="+mn-cs"/>
            </a:rPr>
            <a:t>は</a:t>
          </a:r>
          <a:r>
            <a:rPr lang="ja-JP" altLang="en-US" sz="1100" b="1" u="sng">
              <a:solidFill>
                <a:srgbClr val="C00000"/>
              </a:solidFill>
              <a:effectLst/>
              <a:latin typeface="+mn-lt"/>
              <a:ea typeface="+mn-ea"/>
              <a:cs typeface="+mn-cs"/>
            </a:rPr>
            <a:t>、原則として全て</a:t>
          </a:r>
          <a:r>
            <a:rPr lang="ja-JP" altLang="ja-JP" sz="1100" b="1" u="sng">
              <a:solidFill>
                <a:srgbClr val="C00000"/>
              </a:solidFill>
              <a:effectLst/>
              <a:latin typeface="+mn-lt"/>
              <a:ea typeface="+mn-ea"/>
              <a:cs typeface="+mn-cs"/>
            </a:rPr>
            <a:t>応募者本人に係る</a:t>
          </a:r>
          <a:r>
            <a:rPr lang="ja-JP" altLang="en-US" sz="1100" b="1" u="sng">
              <a:solidFill>
                <a:srgbClr val="C00000"/>
              </a:solidFill>
              <a:effectLst/>
              <a:latin typeface="+mn-lt"/>
              <a:ea typeface="+mn-ea"/>
              <a:cs typeface="+mn-cs"/>
            </a:rPr>
            <a:t>金額</a:t>
          </a:r>
          <a:r>
            <a:rPr lang="ja-JP" altLang="ja-JP" sz="1100" b="1" u="sng">
              <a:solidFill>
                <a:srgbClr val="C00000"/>
              </a:solidFill>
              <a:effectLst/>
              <a:latin typeface="+mn-lt"/>
              <a:ea typeface="+mn-ea"/>
              <a:cs typeface="+mn-cs"/>
            </a:rPr>
            <a:t>を計算し</a:t>
          </a:r>
          <a:r>
            <a:rPr lang="ja-JP" altLang="en-US" sz="1100" b="1" u="sng">
              <a:solidFill>
                <a:srgbClr val="C00000"/>
              </a:solidFill>
              <a:effectLst/>
              <a:latin typeface="+mn-lt"/>
              <a:ea typeface="+mn-ea"/>
              <a:cs typeface="+mn-cs"/>
            </a:rPr>
            <a:t>て</a:t>
          </a:r>
          <a:r>
            <a:rPr lang="ja-JP" altLang="ja-JP" sz="1100" b="1" u="sng">
              <a:solidFill>
                <a:srgbClr val="C00000"/>
              </a:solidFill>
              <a:effectLst/>
              <a:latin typeface="+mn-lt"/>
              <a:ea typeface="+mn-ea"/>
              <a:cs typeface="+mn-cs"/>
            </a:rPr>
            <a:t>記入</a:t>
          </a:r>
          <a:r>
            <a:rPr lang="ja-JP" altLang="en-US" sz="1100" b="1" u="sng">
              <a:solidFill>
                <a:srgbClr val="C00000"/>
              </a:solidFill>
              <a:effectLst/>
              <a:latin typeface="+mn-lt"/>
              <a:ea typeface="+mn-ea"/>
              <a:cs typeface="+mn-cs"/>
            </a:rPr>
            <a:t>して</a:t>
          </a:r>
          <a:r>
            <a:rPr lang="ja-JP" altLang="ja-JP" sz="1100" b="1" u="sng">
              <a:solidFill>
                <a:srgbClr val="C00000"/>
              </a:solidFill>
              <a:effectLst/>
              <a:latin typeface="+mn-lt"/>
              <a:ea typeface="+mn-ea"/>
              <a:cs typeface="+mn-cs"/>
            </a:rPr>
            <a:t>ください</a:t>
          </a:r>
          <a:r>
            <a:rPr lang="ja-JP" altLang="en-US" sz="1100" u="sng">
              <a:solidFill>
                <a:schemeClr val="dk1"/>
              </a:solidFill>
              <a:effectLst/>
              <a:latin typeface="+mn-lt"/>
              <a:ea typeface="+mn-ea"/>
              <a:cs typeface="+mn-cs"/>
            </a:rPr>
            <a:t>（</a:t>
          </a:r>
          <a:r>
            <a:rPr lang="ja-JP" altLang="en-US" sz="1100" b="1" u="sng">
              <a:solidFill>
                <a:srgbClr val="C00000"/>
              </a:solidFill>
              <a:effectLst/>
              <a:latin typeface="+mn-lt"/>
              <a:ea typeface="+mn-ea"/>
              <a:cs typeface="+mn-cs"/>
            </a:rPr>
            <a:t>同居者の収入をそのまま記入しないでください</a:t>
          </a:r>
          <a:r>
            <a:rPr lang="ja-JP" altLang="en-US" sz="1100" u="sng">
              <a:solidFill>
                <a:schemeClr val="dk1"/>
              </a:solidFill>
              <a:effectLst/>
              <a:latin typeface="+mn-lt"/>
              <a:ea typeface="+mn-ea"/>
              <a:cs typeface="+mn-cs"/>
            </a:rPr>
            <a:t>）</a:t>
          </a:r>
          <a:r>
            <a:rPr lang="ja-JP" altLang="ja-JP" sz="1100">
              <a:solidFill>
                <a:schemeClr val="dk1"/>
              </a:solidFill>
              <a:effectLst/>
              <a:latin typeface="+mn-lt"/>
              <a:ea typeface="+mn-ea"/>
              <a:cs typeface="+mn-cs"/>
            </a:rPr>
            <a:t>。</a:t>
          </a:r>
          <a:endParaRPr lang="en-US" altLang="ja-JP" sz="1100">
            <a:solidFill>
              <a:schemeClr val="dk1"/>
            </a:solidFill>
            <a:effectLst/>
            <a:latin typeface="+mn-lt"/>
            <a:ea typeface="+mn-ea"/>
            <a:cs typeface="+mn-cs"/>
          </a:endParaRPr>
        </a:p>
        <a:p>
          <a:pPr lvl="0"/>
          <a:r>
            <a:rPr lang="ja-JP" altLang="en-US" sz="1100">
              <a:solidFill>
                <a:schemeClr val="dk1"/>
              </a:solidFill>
              <a:effectLst/>
              <a:latin typeface="+mn-lt"/>
              <a:ea typeface="+mn-ea"/>
              <a:cs typeface="+mn-cs"/>
            </a:rPr>
            <a:t>なお、</a:t>
          </a:r>
          <a:r>
            <a:rPr lang="ja-JP" altLang="en-US" sz="1100" b="1" u="sng">
              <a:solidFill>
                <a:srgbClr val="C00000"/>
              </a:solidFill>
              <a:effectLst/>
              <a:latin typeface="+mn-lt"/>
              <a:ea typeface="+mn-ea"/>
              <a:cs typeface="+mn-cs"/>
            </a:rPr>
            <a:t>支出合計が収入合計を上回らないように記入してください</a:t>
          </a:r>
          <a:r>
            <a:rPr lang="ja-JP" altLang="en-US" sz="1100">
              <a:solidFill>
                <a:schemeClr val="dk1"/>
              </a:solidFill>
              <a:effectLst/>
              <a:latin typeface="+mn-lt"/>
              <a:ea typeface="+mn-ea"/>
              <a:cs typeface="+mn-cs"/>
            </a:rPr>
            <a:t>。収入を上回る支出を貯金の取り崩しや借金等で賄う場合、「⑤貯金の取り崩し」または「⑥その他（借金等、貸与型奨学金含む）」に計上してください。具体的には、以下の説明をご覧ください。</a:t>
          </a:r>
        </a:p>
        <a:p>
          <a:pPr lvl="0"/>
          <a:endParaRPr lang="ja-JP" altLang="ja-JP" sz="1100">
            <a:solidFill>
              <a:schemeClr val="dk1"/>
            </a:solidFill>
            <a:effectLst/>
            <a:latin typeface="+mn-lt"/>
            <a:ea typeface="+mn-ea"/>
            <a:cs typeface="+mn-cs"/>
          </a:endParaRPr>
        </a:p>
        <a:p>
          <a:pPr eaLnBrk="1" fontAlgn="auto" latinLnBrk="0" hangingPunct="1"/>
          <a:r>
            <a:rPr lang="ja-JP" altLang="ja-JP" sz="1000" b="0" i="0" u="sng" baseline="0">
              <a:solidFill>
                <a:schemeClr val="dk1"/>
              </a:solidFill>
              <a:effectLst/>
              <a:latin typeface="+mn-lt"/>
              <a:ea typeface="+mn-ea"/>
              <a:cs typeface="+mn-cs"/>
            </a:rPr>
            <a:t>＊収入内訳</a:t>
          </a:r>
          <a:endParaRPr lang="ja-JP" altLang="ja-JP" sz="1000" b="0">
            <a:effectLst/>
          </a:endParaRPr>
        </a:p>
        <a:p>
          <a:pPr eaLnBrk="1" fontAlgn="auto" latinLnBrk="0" hangingPunct="1"/>
          <a:r>
            <a:rPr lang="ja-JP" altLang="ja-JP" sz="1000" b="0" i="0" baseline="0">
              <a:solidFill>
                <a:schemeClr val="dk1"/>
              </a:solidFill>
              <a:effectLst/>
              <a:latin typeface="+mn-lt"/>
              <a:ea typeface="+mn-ea"/>
              <a:cs typeface="+mn-cs"/>
            </a:rPr>
            <a:t>同居者の収入によって応募者本人の生計が維持されている場合、同居者が支出している応募者本人の「</a:t>
          </a:r>
          <a:r>
            <a:rPr lang="ja-JP" altLang="en-US" sz="1000" b="0" i="0" baseline="0">
              <a:solidFill>
                <a:schemeClr val="dk1"/>
              </a:solidFill>
              <a:effectLst/>
              <a:latin typeface="+mn-lt"/>
              <a:ea typeface="+mn-ea"/>
              <a:cs typeface="+mn-cs"/>
            </a:rPr>
            <a:t>⑦</a:t>
          </a:r>
          <a:r>
            <a:rPr lang="ja-JP" altLang="ja-JP" sz="1000" b="0" i="0" baseline="0">
              <a:solidFill>
                <a:schemeClr val="dk1"/>
              </a:solidFill>
              <a:effectLst/>
              <a:latin typeface="+mn-lt"/>
              <a:ea typeface="+mn-ea"/>
              <a:cs typeface="+mn-cs"/>
            </a:rPr>
            <a:t>学費」、「</a:t>
          </a:r>
          <a:r>
            <a:rPr lang="ja-JP" altLang="en-US" sz="1000" b="0" i="0" baseline="0">
              <a:solidFill>
                <a:schemeClr val="dk1"/>
              </a:solidFill>
              <a:effectLst/>
              <a:latin typeface="+mn-lt"/>
              <a:ea typeface="+mn-ea"/>
              <a:cs typeface="+mn-cs"/>
            </a:rPr>
            <a:t>⑨</a:t>
          </a:r>
          <a:r>
            <a:rPr lang="ja-JP" altLang="ja-JP" sz="1000" b="0" i="0" baseline="0">
              <a:solidFill>
                <a:schemeClr val="dk1"/>
              </a:solidFill>
              <a:effectLst/>
              <a:latin typeface="+mn-lt"/>
              <a:ea typeface="+mn-ea"/>
              <a:cs typeface="+mn-cs"/>
            </a:rPr>
            <a:t>教材費」、「</a:t>
          </a:r>
          <a:r>
            <a:rPr lang="ja-JP" altLang="en-US" sz="1000" b="0" i="0" baseline="0">
              <a:solidFill>
                <a:schemeClr val="dk1"/>
              </a:solidFill>
              <a:effectLst/>
              <a:latin typeface="+mn-lt"/>
              <a:ea typeface="+mn-ea"/>
              <a:cs typeface="+mn-cs"/>
            </a:rPr>
            <a:t>⑩</a:t>
          </a:r>
          <a:r>
            <a:rPr lang="ja-JP" altLang="ja-JP" sz="1000" b="0" i="0" baseline="0">
              <a:solidFill>
                <a:schemeClr val="dk1"/>
              </a:solidFill>
              <a:effectLst/>
              <a:latin typeface="+mn-lt"/>
              <a:ea typeface="+mn-ea"/>
              <a:cs typeface="+mn-cs"/>
            </a:rPr>
            <a:t>食費」、「</a:t>
          </a:r>
          <a:r>
            <a:rPr lang="ja-JP" altLang="en-US" sz="1000" b="0" i="0" baseline="0">
              <a:solidFill>
                <a:schemeClr val="dk1"/>
              </a:solidFill>
              <a:effectLst/>
              <a:latin typeface="+mn-lt"/>
              <a:ea typeface="+mn-ea"/>
              <a:cs typeface="+mn-cs"/>
            </a:rPr>
            <a:t>⑫</a:t>
          </a:r>
          <a:r>
            <a:rPr lang="ja-JP" altLang="ja-JP" sz="1000" b="0" i="0" baseline="0">
              <a:solidFill>
                <a:schemeClr val="dk1"/>
              </a:solidFill>
              <a:effectLst/>
              <a:latin typeface="+mn-lt"/>
              <a:ea typeface="+mn-ea"/>
              <a:cs typeface="+mn-cs"/>
            </a:rPr>
            <a:t>その他（光熱費・通信費・交通費等）」については、全て「</a:t>
          </a:r>
          <a:r>
            <a:rPr lang="en-US" altLang="ja-JP" sz="1000" b="0" i="0" baseline="0">
              <a:solidFill>
                <a:schemeClr val="dk1"/>
              </a:solidFill>
              <a:effectLst/>
              <a:latin typeface="+mn-lt"/>
              <a:ea typeface="+mn-ea"/>
              <a:cs typeface="+mn-cs"/>
            </a:rPr>
            <a:t>①</a:t>
          </a:r>
          <a:r>
            <a:rPr lang="ja-JP" altLang="ja-JP" sz="1000" b="0" i="0" baseline="0">
              <a:solidFill>
                <a:schemeClr val="dk1"/>
              </a:solidFill>
              <a:effectLst/>
              <a:latin typeface="+mn-lt"/>
              <a:ea typeface="+mn-ea"/>
              <a:cs typeface="+mn-cs"/>
            </a:rPr>
            <a:t>仕送り、生計を一にする同居者の収入等」欄へ計上してください（応募者本人の生計維持に必要な金額については、親の「仕送り」から支出されているものとみなします）。</a:t>
          </a:r>
          <a:endParaRPr lang="ja-JP" altLang="ja-JP" sz="1000" b="0">
            <a:effectLst/>
          </a:endParaRPr>
        </a:p>
        <a:p>
          <a:pPr eaLnBrk="1" fontAlgn="auto" latinLnBrk="0" hangingPunct="1"/>
          <a:r>
            <a:rPr lang="en-US" altLang="ja-JP" sz="1000" b="0" i="0" baseline="0">
              <a:solidFill>
                <a:schemeClr val="dk1"/>
              </a:solidFill>
              <a:effectLst/>
              <a:latin typeface="+mn-lt"/>
              <a:ea typeface="+mn-ea"/>
              <a:cs typeface="+mn-cs"/>
            </a:rPr>
            <a:t> </a:t>
          </a:r>
          <a:endParaRPr lang="ja-JP" altLang="ja-JP" sz="1000" b="0">
            <a:effectLst/>
          </a:endParaRPr>
        </a:p>
        <a:p>
          <a:pPr eaLnBrk="1" fontAlgn="auto" latinLnBrk="0" hangingPunct="1"/>
          <a:r>
            <a:rPr lang="ja-JP" altLang="ja-JP" sz="1000" b="0" i="0" baseline="0">
              <a:solidFill>
                <a:schemeClr val="dk1"/>
              </a:solidFill>
              <a:effectLst/>
              <a:latin typeface="+mn-lt"/>
              <a:ea typeface="+mn-ea"/>
              <a:cs typeface="+mn-cs"/>
            </a:rPr>
            <a:t>■例（ア）：月に</a:t>
          </a:r>
          <a:r>
            <a:rPr lang="en-US" altLang="ja-JP" sz="1000" b="0" i="0" baseline="0">
              <a:solidFill>
                <a:schemeClr val="dk1"/>
              </a:solidFill>
              <a:effectLst/>
              <a:latin typeface="+mn-lt"/>
              <a:ea typeface="+mn-ea"/>
              <a:cs typeface="+mn-cs"/>
            </a:rPr>
            <a:t>30</a:t>
          </a:r>
          <a:r>
            <a:rPr lang="ja-JP" altLang="ja-JP" sz="1000" b="0" i="0" baseline="0">
              <a:solidFill>
                <a:schemeClr val="dk1"/>
              </a:solidFill>
              <a:effectLst/>
              <a:latin typeface="+mn-lt"/>
              <a:ea typeface="+mn-ea"/>
              <a:cs typeface="+mn-cs"/>
            </a:rPr>
            <a:t>万円の収入がある親と同居しており、かつ、親の収入によって応募者本人の生計が維持されている場合、「収入内訳」の「①仕送り、生計を一にする同居者の収入等」には、</a:t>
          </a:r>
          <a:r>
            <a:rPr lang="ja-JP" altLang="ja-JP" sz="1000" b="0" i="0" u="sng" baseline="0">
              <a:solidFill>
                <a:schemeClr val="dk1"/>
              </a:solidFill>
              <a:effectLst/>
              <a:latin typeface="+mn-lt"/>
              <a:ea typeface="+mn-ea"/>
              <a:cs typeface="+mn-cs"/>
            </a:rPr>
            <a:t>親の収入（</a:t>
          </a:r>
          <a:r>
            <a:rPr lang="en-US" altLang="ja-JP" sz="1000" b="0" i="0" u="sng" baseline="0">
              <a:solidFill>
                <a:schemeClr val="dk1"/>
              </a:solidFill>
              <a:effectLst/>
              <a:latin typeface="+mn-lt"/>
              <a:ea typeface="+mn-ea"/>
              <a:cs typeface="+mn-cs"/>
            </a:rPr>
            <a:t>30</a:t>
          </a:r>
          <a:r>
            <a:rPr lang="ja-JP" altLang="ja-JP" sz="1000" b="0" i="0" u="sng" baseline="0">
              <a:solidFill>
                <a:schemeClr val="dk1"/>
              </a:solidFill>
              <a:effectLst/>
              <a:latin typeface="+mn-lt"/>
              <a:ea typeface="+mn-ea"/>
              <a:cs typeface="+mn-cs"/>
            </a:rPr>
            <a:t>万円）をそのまま記入するのではなく、親の収入のうち応募者本人の生活に係る金額を記入してください。</a:t>
          </a:r>
          <a:r>
            <a:rPr lang="ja-JP" altLang="ja-JP" sz="1000" b="0" i="0" baseline="0">
              <a:solidFill>
                <a:schemeClr val="dk1"/>
              </a:solidFill>
              <a:effectLst/>
              <a:latin typeface="+mn-lt"/>
              <a:ea typeface="+mn-ea"/>
              <a:cs typeface="+mn-cs"/>
            </a:rPr>
            <a:t>例えば親の収入</a:t>
          </a:r>
          <a:r>
            <a:rPr lang="en-US" altLang="ja-JP" sz="1000" b="0" i="0" baseline="0">
              <a:solidFill>
                <a:schemeClr val="dk1"/>
              </a:solidFill>
              <a:effectLst/>
              <a:latin typeface="+mn-lt"/>
              <a:ea typeface="+mn-ea"/>
              <a:cs typeface="+mn-cs"/>
            </a:rPr>
            <a:t>30</a:t>
          </a:r>
          <a:r>
            <a:rPr lang="ja-JP" altLang="ja-JP" sz="1000" b="0" i="0" baseline="0">
              <a:solidFill>
                <a:schemeClr val="dk1"/>
              </a:solidFill>
              <a:effectLst/>
              <a:latin typeface="+mn-lt"/>
              <a:ea typeface="+mn-ea"/>
              <a:cs typeface="+mn-cs"/>
            </a:rPr>
            <a:t>万円のうち、学生の生計維持に必要な金額が</a:t>
          </a:r>
          <a:r>
            <a:rPr lang="en-US" altLang="ja-JP" sz="1000" b="0" i="0" baseline="0">
              <a:solidFill>
                <a:schemeClr val="dk1"/>
              </a:solidFill>
              <a:effectLst/>
              <a:latin typeface="+mn-lt"/>
              <a:ea typeface="+mn-ea"/>
              <a:cs typeface="+mn-cs"/>
            </a:rPr>
            <a:t>1</a:t>
          </a:r>
          <a:r>
            <a:rPr lang="ja-JP" altLang="ja-JP" sz="1000" b="0" i="0" baseline="0">
              <a:solidFill>
                <a:schemeClr val="dk1"/>
              </a:solidFill>
              <a:effectLst/>
              <a:latin typeface="+mn-lt"/>
              <a:ea typeface="+mn-ea"/>
              <a:cs typeface="+mn-cs"/>
            </a:rPr>
            <a:t>か月当たり</a:t>
          </a:r>
          <a:r>
            <a:rPr lang="en-US" altLang="ja-JP" sz="1000" b="0" i="0" baseline="0">
              <a:solidFill>
                <a:schemeClr val="dk1"/>
              </a:solidFill>
              <a:effectLst/>
              <a:latin typeface="+mn-lt"/>
              <a:ea typeface="+mn-ea"/>
              <a:cs typeface="+mn-cs"/>
            </a:rPr>
            <a:t>10</a:t>
          </a:r>
          <a:r>
            <a:rPr lang="ja-JP" altLang="ja-JP" sz="1000" b="0" i="0" baseline="0">
              <a:solidFill>
                <a:schemeClr val="dk1"/>
              </a:solidFill>
              <a:effectLst/>
              <a:latin typeface="+mn-lt"/>
              <a:ea typeface="+mn-ea"/>
              <a:cs typeface="+mn-cs"/>
            </a:rPr>
            <a:t>万円であれば、「</a:t>
          </a:r>
          <a:r>
            <a:rPr lang="en-US" altLang="ja-JP" sz="1000" b="0" i="0" baseline="0">
              <a:solidFill>
                <a:schemeClr val="dk1"/>
              </a:solidFill>
              <a:effectLst/>
              <a:latin typeface="+mn-lt"/>
              <a:ea typeface="+mn-ea"/>
              <a:cs typeface="+mn-cs"/>
            </a:rPr>
            <a:t>10</a:t>
          </a:r>
          <a:r>
            <a:rPr lang="ja-JP" altLang="ja-JP" sz="1000" b="0" i="0" baseline="0">
              <a:solidFill>
                <a:schemeClr val="dk1"/>
              </a:solidFill>
              <a:effectLst/>
              <a:latin typeface="+mn-lt"/>
              <a:ea typeface="+mn-ea"/>
              <a:cs typeface="+mn-cs"/>
            </a:rPr>
            <a:t>万円」と記入してください。</a:t>
          </a:r>
          <a:endParaRPr lang="ja-JP" altLang="ja-JP" sz="1000" b="0">
            <a:effectLst/>
          </a:endParaRPr>
        </a:p>
        <a:p>
          <a:pPr eaLnBrk="1" fontAlgn="auto" latinLnBrk="0" hangingPunct="1"/>
          <a:r>
            <a:rPr lang="en-US" altLang="ja-JP" sz="1000" b="0" i="0" baseline="0">
              <a:solidFill>
                <a:schemeClr val="dk1"/>
              </a:solidFill>
              <a:effectLst/>
              <a:latin typeface="+mn-lt"/>
              <a:ea typeface="+mn-ea"/>
              <a:cs typeface="+mn-cs"/>
            </a:rPr>
            <a:t> </a:t>
          </a:r>
          <a:endParaRPr lang="ja-JP" altLang="ja-JP" sz="1000" b="0">
            <a:effectLst/>
          </a:endParaRPr>
        </a:p>
        <a:p>
          <a:pPr eaLnBrk="1" fontAlgn="auto" latinLnBrk="0" hangingPunct="1"/>
          <a:r>
            <a:rPr lang="ja-JP" altLang="ja-JP" sz="1000" b="0" i="0" u="sng" baseline="0">
              <a:solidFill>
                <a:schemeClr val="dk1"/>
              </a:solidFill>
              <a:effectLst/>
              <a:latin typeface="+mn-lt"/>
              <a:ea typeface="+mn-ea"/>
              <a:cs typeface="+mn-cs"/>
            </a:rPr>
            <a:t>＊支出内訳</a:t>
          </a:r>
          <a:endParaRPr lang="ja-JP" altLang="ja-JP" sz="1000" b="0">
            <a:effectLst/>
          </a:endParaRPr>
        </a:p>
        <a:p>
          <a:pPr eaLnBrk="1" fontAlgn="auto" latinLnBrk="0" hangingPunct="1"/>
          <a:r>
            <a:rPr lang="ja-JP" altLang="ja-JP" sz="1000" b="0" i="0" baseline="0">
              <a:solidFill>
                <a:schemeClr val="dk1"/>
              </a:solidFill>
              <a:effectLst/>
              <a:latin typeface="+mn-lt"/>
              <a:ea typeface="+mn-ea"/>
              <a:cs typeface="+mn-cs"/>
            </a:rPr>
            <a:t>同居者の収入によって応募者本人の生計が維持されている場合、たとえ応募者本人が支払っていなくても、「</a:t>
          </a:r>
          <a:r>
            <a:rPr lang="ja-JP" altLang="en-US" sz="1000" b="0" i="0" baseline="0">
              <a:solidFill>
                <a:schemeClr val="dk1"/>
              </a:solidFill>
              <a:effectLst/>
              <a:latin typeface="+mn-lt"/>
              <a:ea typeface="+mn-ea"/>
              <a:cs typeface="+mn-cs"/>
            </a:rPr>
            <a:t>⑦</a:t>
          </a:r>
          <a:r>
            <a:rPr lang="ja-JP" altLang="ja-JP" sz="1000" b="0" i="0" baseline="0">
              <a:solidFill>
                <a:schemeClr val="dk1"/>
              </a:solidFill>
              <a:effectLst/>
              <a:latin typeface="+mn-lt"/>
              <a:ea typeface="+mn-ea"/>
              <a:cs typeface="+mn-cs"/>
            </a:rPr>
            <a:t>学費」、「</a:t>
          </a:r>
          <a:r>
            <a:rPr lang="ja-JP" altLang="en-US" sz="1000" b="0" i="0" baseline="0">
              <a:solidFill>
                <a:schemeClr val="dk1"/>
              </a:solidFill>
              <a:effectLst/>
              <a:latin typeface="+mn-lt"/>
              <a:ea typeface="+mn-ea"/>
              <a:cs typeface="+mn-cs"/>
            </a:rPr>
            <a:t>⑨</a:t>
          </a:r>
          <a:r>
            <a:rPr lang="ja-JP" altLang="ja-JP" sz="1000" b="0" i="0" baseline="0">
              <a:solidFill>
                <a:schemeClr val="dk1"/>
              </a:solidFill>
              <a:effectLst/>
              <a:latin typeface="+mn-lt"/>
              <a:ea typeface="+mn-ea"/>
              <a:cs typeface="+mn-cs"/>
            </a:rPr>
            <a:t>教材費」、「</a:t>
          </a:r>
          <a:r>
            <a:rPr lang="ja-JP" altLang="en-US" sz="1000" b="0" i="0" baseline="0">
              <a:solidFill>
                <a:schemeClr val="dk1"/>
              </a:solidFill>
              <a:effectLst/>
              <a:latin typeface="+mn-lt"/>
              <a:ea typeface="+mn-ea"/>
              <a:cs typeface="+mn-cs"/>
            </a:rPr>
            <a:t>⑩</a:t>
          </a:r>
          <a:r>
            <a:rPr lang="ja-JP" altLang="ja-JP" sz="1000" b="0" i="0" baseline="0">
              <a:solidFill>
                <a:schemeClr val="dk1"/>
              </a:solidFill>
              <a:effectLst/>
              <a:latin typeface="+mn-lt"/>
              <a:ea typeface="+mn-ea"/>
              <a:cs typeface="+mn-cs"/>
            </a:rPr>
            <a:t>食費」、「</a:t>
          </a:r>
          <a:r>
            <a:rPr lang="ja-JP" altLang="en-US" sz="1000" b="0" i="0" baseline="0">
              <a:solidFill>
                <a:schemeClr val="dk1"/>
              </a:solidFill>
              <a:effectLst/>
              <a:latin typeface="+mn-lt"/>
              <a:ea typeface="+mn-ea"/>
              <a:cs typeface="+mn-cs"/>
            </a:rPr>
            <a:t>⑫</a:t>
          </a:r>
          <a:r>
            <a:rPr lang="ja-JP" altLang="ja-JP" sz="1000" b="0" i="0" baseline="0">
              <a:solidFill>
                <a:schemeClr val="dk1"/>
              </a:solidFill>
              <a:effectLst/>
              <a:latin typeface="+mn-lt"/>
              <a:ea typeface="+mn-ea"/>
              <a:cs typeface="+mn-cs"/>
            </a:rPr>
            <a:t>その他（光熱費・通信費・交通費等）」については全て応募者本人に係る金額を計算して記入し、同時に「</a:t>
          </a:r>
          <a:r>
            <a:rPr lang="en-US" altLang="ja-JP" sz="1000" b="0" i="0" baseline="0">
              <a:solidFill>
                <a:schemeClr val="dk1"/>
              </a:solidFill>
              <a:effectLst/>
              <a:latin typeface="+mn-lt"/>
              <a:ea typeface="+mn-ea"/>
              <a:cs typeface="+mn-cs"/>
            </a:rPr>
            <a:t>①</a:t>
          </a:r>
          <a:r>
            <a:rPr lang="ja-JP" altLang="ja-JP" sz="1000" b="0" i="0" baseline="0">
              <a:solidFill>
                <a:schemeClr val="dk1"/>
              </a:solidFill>
              <a:effectLst/>
              <a:latin typeface="+mn-lt"/>
              <a:ea typeface="+mn-ea"/>
              <a:cs typeface="+mn-cs"/>
            </a:rPr>
            <a:t>仕送り、生計を一にする同居者の収入等」欄へも同額を計上してください。なお、</a:t>
          </a:r>
          <a:r>
            <a:rPr lang="ja-JP" altLang="ja-JP" sz="1000" b="0" i="0" u="sng" baseline="0">
              <a:solidFill>
                <a:schemeClr val="dk1"/>
              </a:solidFill>
              <a:effectLst/>
              <a:latin typeface="+mn-lt"/>
              <a:ea typeface="+mn-ea"/>
              <a:cs typeface="+mn-cs"/>
            </a:rPr>
            <a:t>「</a:t>
          </a:r>
          <a:r>
            <a:rPr lang="ja-JP" altLang="en-US" sz="1000" b="0" i="0" u="sng" baseline="0">
              <a:solidFill>
                <a:schemeClr val="dk1"/>
              </a:solidFill>
              <a:effectLst/>
              <a:latin typeface="+mn-lt"/>
              <a:ea typeface="+mn-ea"/>
              <a:cs typeface="+mn-cs"/>
            </a:rPr>
            <a:t>⑪</a:t>
          </a:r>
          <a:r>
            <a:rPr lang="ja-JP" altLang="ja-JP" sz="1000" b="0" i="0" u="sng" baseline="0">
              <a:solidFill>
                <a:schemeClr val="dk1"/>
              </a:solidFill>
              <a:effectLst/>
              <a:latin typeface="+mn-lt"/>
              <a:ea typeface="+mn-ea"/>
              <a:cs typeface="+mn-cs"/>
            </a:rPr>
            <a:t>住居費」については、応募者本人の負担額がない場合は</a:t>
          </a:r>
          <a:r>
            <a:rPr lang="en-US" altLang="ja-JP" sz="1000" b="0" i="0" u="sng" baseline="0">
              <a:solidFill>
                <a:schemeClr val="dk1"/>
              </a:solidFill>
              <a:effectLst/>
              <a:latin typeface="+mn-lt"/>
              <a:ea typeface="+mn-ea"/>
              <a:cs typeface="+mn-cs"/>
            </a:rPr>
            <a:t>0</a:t>
          </a:r>
          <a:r>
            <a:rPr lang="ja-JP" altLang="ja-JP" sz="1000" b="0" i="0" u="sng" baseline="0">
              <a:solidFill>
                <a:schemeClr val="dk1"/>
              </a:solidFill>
              <a:effectLst/>
              <a:latin typeface="+mn-lt"/>
              <a:ea typeface="+mn-ea"/>
              <a:cs typeface="+mn-cs"/>
            </a:rPr>
            <a:t>円とご記入ください。</a:t>
          </a:r>
          <a:endParaRPr lang="ja-JP" altLang="ja-JP" sz="1000" b="0">
            <a:effectLst/>
          </a:endParaRPr>
        </a:p>
        <a:p>
          <a:pPr eaLnBrk="1" fontAlgn="auto" latinLnBrk="0" hangingPunct="1"/>
          <a:r>
            <a:rPr lang="en-US" altLang="ja-JP" sz="1000" b="0" i="0" baseline="0">
              <a:solidFill>
                <a:schemeClr val="dk1"/>
              </a:solidFill>
              <a:effectLst/>
              <a:latin typeface="+mn-lt"/>
              <a:ea typeface="+mn-ea"/>
              <a:cs typeface="+mn-cs"/>
            </a:rPr>
            <a:t> </a:t>
          </a:r>
          <a:endParaRPr lang="ja-JP" altLang="ja-JP" sz="1000" b="0">
            <a:effectLst/>
          </a:endParaRPr>
        </a:p>
        <a:p>
          <a:pPr eaLnBrk="1" fontAlgn="auto" latinLnBrk="0" hangingPunct="1"/>
          <a:r>
            <a:rPr lang="ja-JP" altLang="ja-JP" sz="1000" b="0" i="0" baseline="0">
              <a:solidFill>
                <a:schemeClr val="dk1"/>
              </a:solidFill>
              <a:effectLst/>
              <a:latin typeface="+mn-lt"/>
              <a:ea typeface="+mn-ea"/>
              <a:cs typeface="+mn-cs"/>
            </a:rPr>
            <a:t>■例（イ）：月に</a:t>
          </a:r>
          <a:r>
            <a:rPr lang="en-US" altLang="ja-JP" sz="1000" b="0" i="0" baseline="0">
              <a:solidFill>
                <a:schemeClr val="dk1"/>
              </a:solidFill>
              <a:effectLst/>
              <a:latin typeface="+mn-lt"/>
              <a:ea typeface="+mn-ea"/>
              <a:cs typeface="+mn-cs"/>
            </a:rPr>
            <a:t>30</a:t>
          </a:r>
          <a:r>
            <a:rPr lang="ja-JP" altLang="ja-JP" sz="1000" b="0" i="0" baseline="0">
              <a:solidFill>
                <a:schemeClr val="dk1"/>
              </a:solidFill>
              <a:effectLst/>
              <a:latin typeface="+mn-lt"/>
              <a:ea typeface="+mn-ea"/>
              <a:cs typeface="+mn-cs"/>
            </a:rPr>
            <a:t>万円の収入がある親と同居しており、かつ、親の収入によって応募者本人の生計が維持されている場合、「支出内訳」の「</a:t>
          </a:r>
          <a:r>
            <a:rPr lang="ja-JP" altLang="en-US" sz="1000" b="0" i="0" baseline="0">
              <a:solidFill>
                <a:schemeClr val="dk1"/>
              </a:solidFill>
              <a:effectLst/>
              <a:latin typeface="+mn-lt"/>
              <a:ea typeface="+mn-ea"/>
              <a:cs typeface="+mn-cs"/>
            </a:rPr>
            <a:t>⑦</a:t>
          </a:r>
          <a:r>
            <a:rPr lang="ja-JP" altLang="ja-JP" sz="1000" b="0" i="0" baseline="0">
              <a:solidFill>
                <a:schemeClr val="dk1"/>
              </a:solidFill>
              <a:effectLst/>
              <a:latin typeface="+mn-lt"/>
              <a:ea typeface="+mn-ea"/>
              <a:cs typeface="+mn-cs"/>
            </a:rPr>
            <a:t>学費」、「</a:t>
          </a:r>
          <a:r>
            <a:rPr lang="ja-JP" altLang="en-US" sz="1000" b="0" i="0" baseline="0">
              <a:solidFill>
                <a:schemeClr val="dk1"/>
              </a:solidFill>
              <a:effectLst/>
              <a:latin typeface="+mn-lt"/>
              <a:ea typeface="+mn-ea"/>
              <a:cs typeface="+mn-cs"/>
            </a:rPr>
            <a:t>⑨</a:t>
          </a:r>
          <a:r>
            <a:rPr lang="ja-JP" altLang="ja-JP" sz="1000" b="0" i="0" baseline="0">
              <a:solidFill>
                <a:schemeClr val="dk1"/>
              </a:solidFill>
              <a:effectLst/>
              <a:latin typeface="+mn-lt"/>
              <a:ea typeface="+mn-ea"/>
              <a:cs typeface="+mn-cs"/>
            </a:rPr>
            <a:t>教材費」、「</a:t>
          </a:r>
          <a:r>
            <a:rPr lang="ja-JP" altLang="en-US" sz="1000" b="0" i="0" baseline="0">
              <a:solidFill>
                <a:schemeClr val="dk1"/>
              </a:solidFill>
              <a:effectLst/>
              <a:latin typeface="+mn-lt"/>
              <a:ea typeface="+mn-ea"/>
              <a:cs typeface="+mn-cs"/>
            </a:rPr>
            <a:t>⑩</a:t>
          </a:r>
          <a:r>
            <a:rPr lang="ja-JP" altLang="ja-JP" sz="1000" b="0" i="0" baseline="0">
              <a:solidFill>
                <a:schemeClr val="dk1"/>
              </a:solidFill>
              <a:effectLst/>
              <a:latin typeface="+mn-lt"/>
              <a:ea typeface="+mn-ea"/>
              <a:cs typeface="+mn-cs"/>
            </a:rPr>
            <a:t>食費」、「</a:t>
          </a:r>
          <a:r>
            <a:rPr lang="ja-JP" altLang="en-US" sz="1000" b="0" i="0" baseline="0">
              <a:solidFill>
                <a:schemeClr val="dk1"/>
              </a:solidFill>
              <a:effectLst/>
              <a:latin typeface="+mn-lt"/>
              <a:ea typeface="+mn-ea"/>
              <a:cs typeface="+mn-cs"/>
            </a:rPr>
            <a:t>⑫</a:t>
          </a:r>
          <a:r>
            <a:rPr lang="ja-JP" altLang="ja-JP" sz="1000" b="0" i="0" baseline="0">
              <a:solidFill>
                <a:schemeClr val="dk1"/>
              </a:solidFill>
              <a:effectLst/>
              <a:latin typeface="+mn-lt"/>
              <a:ea typeface="+mn-ea"/>
              <a:cs typeface="+mn-cs"/>
            </a:rPr>
            <a:t>その他（光熱費・通信費・交通費等）」は、たとえ応募者本人が支払っていなくても、</a:t>
          </a:r>
          <a:r>
            <a:rPr lang="ja-JP" altLang="ja-JP" sz="1000" b="0" i="0" u="sng" baseline="0">
              <a:solidFill>
                <a:schemeClr val="dk1"/>
              </a:solidFill>
              <a:effectLst/>
              <a:latin typeface="+mn-lt"/>
              <a:ea typeface="+mn-ea"/>
              <a:cs typeface="+mn-cs"/>
            </a:rPr>
            <a:t>親から受けた仕送りの中から、応募者本人がその費用を支払っているものとみなします。</a:t>
          </a:r>
          <a:r>
            <a:rPr lang="ja-JP" altLang="ja-JP" sz="1000" b="0" i="0" baseline="0">
              <a:solidFill>
                <a:schemeClr val="dk1"/>
              </a:solidFill>
              <a:effectLst/>
              <a:latin typeface="+mn-lt"/>
              <a:ea typeface="+mn-ea"/>
              <a:cs typeface="+mn-cs"/>
            </a:rPr>
            <a:t>「支出内訳」には</a:t>
          </a:r>
          <a:r>
            <a:rPr lang="ja-JP" altLang="ja-JP" sz="1000" b="0" i="0" u="sng" baseline="0">
              <a:solidFill>
                <a:schemeClr val="dk1"/>
              </a:solidFill>
              <a:effectLst/>
              <a:latin typeface="+mn-lt"/>
              <a:ea typeface="+mn-ea"/>
              <a:cs typeface="+mn-cs"/>
            </a:rPr>
            <a:t>親の収入（</a:t>
          </a:r>
          <a:r>
            <a:rPr lang="en-US" altLang="ja-JP" sz="1000" b="0" i="0" u="sng" baseline="0">
              <a:solidFill>
                <a:schemeClr val="dk1"/>
              </a:solidFill>
              <a:effectLst/>
              <a:latin typeface="+mn-lt"/>
              <a:ea typeface="+mn-ea"/>
              <a:cs typeface="+mn-cs"/>
            </a:rPr>
            <a:t>30</a:t>
          </a:r>
          <a:r>
            <a:rPr lang="ja-JP" altLang="ja-JP" sz="1000" b="0" i="0" u="sng" baseline="0">
              <a:solidFill>
                <a:schemeClr val="dk1"/>
              </a:solidFill>
              <a:effectLst/>
              <a:latin typeface="+mn-lt"/>
              <a:ea typeface="+mn-ea"/>
              <a:cs typeface="+mn-cs"/>
            </a:rPr>
            <a:t>万円）のうち応募者本人の生活に係る金額を計算して記入してください</a:t>
          </a:r>
          <a:r>
            <a:rPr lang="ja-JP" altLang="ja-JP" sz="1000" b="0" i="0" baseline="0">
              <a:solidFill>
                <a:schemeClr val="dk1"/>
              </a:solidFill>
              <a:effectLst/>
              <a:latin typeface="+mn-lt"/>
              <a:ea typeface="+mn-ea"/>
              <a:cs typeface="+mn-cs"/>
            </a:rPr>
            <a:t>。たとえば、</a:t>
          </a:r>
          <a:r>
            <a:rPr lang="en-US" altLang="ja-JP" sz="1000" b="0" i="0" baseline="0">
              <a:solidFill>
                <a:schemeClr val="dk1"/>
              </a:solidFill>
              <a:effectLst/>
              <a:latin typeface="+mn-lt"/>
              <a:ea typeface="+mn-ea"/>
              <a:cs typeface="+mn-cs"/>
            </a:rPr>
            <a:t>1</a:t>
          </a:r>
          <a:r>
            <a:rPr lang="ja-JP" altLang="ja-JP" sz="1000" b="0" i="0" baseline="0">
              <a:solidFill>
                <a:schemeClr val="dk1"/>
              </a:solidFill>
              <a:effectLst/>
              <a:latin typeface="+mn-lt"/>
              <a:ea typeface="+mn-ea"/>
              <a:cs typeface="+mn-cs"/>
            </a:rPr>
            <a:t>か月あたり</a:t>
          </a:r>
          <a:r>
            <a:rPr lang="en-US" altLang="ja-JP" sz="1000" b="0" i="0" baseline="0">
              <a:solidFill>
                <a:schemeClr val="dk1"/>
              </a:solidFill>
              <a:effectLst/>
              <a:latin typeface="+mn-lt"/>
              <a:ea typeface="+mn-ea"/>
              <a:cs typeface="+mn-cs"/>
            </a:rPr>
            <a:t>5</a:t>
          </a:r>
          <a:r>
            <a:rPr lang="ja-JP" altLang="ja-JP" sz="1000" b="0" i="0" baseline="0">
              <a:solidFill>
                <a:schemeClr val="dk1"/>
              </a:solidFill>
              <a:effectLst/>
              <a:latin typeface="+mn-lt"/>
              <a:ea typeface="+mn-ea"/>
              <a:cs typeface="+mn-cs"/>
            </a:rPr>
            <a:t>万円の学費を親が負担している場合、「①仕送り、生計を一にする同居者の収入等」へ</a:t>
          </a:r>
          <a:r>
            <a:rPr lang="en-US" altLang="ja-JP" sz="1000" b="0" i="0" baseline="0">
              <a:solidFill>
                <a:schemeClr val="dk1"/>
              </a:solidFill>
              <a:effectLst/>
              <a:latin typeface="+mn-lt"/>
              <a:ea typeface="+mn-ea"/>
              <a:cs typeface="+mn-cs"/>
            </a:rPr>
            <a:t>5</a:t>
          </a:r>
          <a:r>
            <a:rPr lang="ja-JP" altLang="ja-JP" sz="1000" b="0" i="0" baseline="0">
              <a:solidFill>
                <a:schemeClr val="dk1"/>
              </a:solidFill>
              <a:effectLst/>
              <a:latin typeface="+mn-lt"/>
              <a:ea typeface="+mn-ea"/>
              <a:cs typeface="+mn-cs"/>
            </a:rPr>
            <a:t>万円を計上するとともに「</a:t>
          </a:r>
          <a:r>
            <a:rPr lang="ja-JP" altLang="en-US" sz="1000" b="0" i="0" baseline="0">
              <a:solidFill>
                <a:schemeClr val="dk1"/>
              </a:solidFill>
              <a:effectLst/>
              <a:latin typeface="+mn-lt"/>
              <a:ea typeface="+mn-ea"/>
              <a:cs typeface="+mn-cs"/>
            </a:rPr>
            <a:t>⑦</a:t>
          </a:r>
          <a:r>
            <a:rPr lang="ja-JP" altLang="ja-JP" sz="1000" b="0" i="0" baseline="0">
              <a:solidFill>
                <a:schemeClr val="dk1"/>
              </a:solidFill>
              <a:effectLst/>
              <a:latin typeface="+mn-lt"/>
              <a:ea typeface="+mn-ea"/>
              <a:cs typeface="+mn-cs"/>
            </a:rPr>
            <a:t>学費」にも</a:t>
          </a:r>
          <a:r>
            <a:rPr lang="en-US" altLang="ja-JP" sz="1000" b="0" i="0" baseline="0">
              <a:solidFill>
                <a:schemeClr val="dk1"/>
              </a:solidFill>
              <a:effectLst/>
              <a:latin typeface="+mn-lt"/>
              <a:ea typeface="+mn-ea"/>
              <a:cs typeface="+mn-cs"/>
            </a:rPr>
            <a:t>5</a:t>
          </a:r>
          <a:r>
            <a:rPr lang="ja-JP" altLang="ja-JP" sz="1000" b="0" i="0" baseline="0">
              <a:solidFill>
                <a:schemeClr val="dk1"/>
              </a:solidFill>
              <a:effectLst/>
              <a:latin typeface="+mn-lt"/>
              <a:ea typeface="+mn-ea"/>
              <a:cs typeface="+mn-cs"/>
            </a:rPr>
            <a:t>万円を計上してください。</a:t>
          </a:r>
          <a:endParaRPr lang="ja-JP" altLang="ja-JP" sz="1000" b="0">
            <a:effectLst/>
          </a:endParaRPr>
        </a:p>
        <a:p>
          <a:pPr eaLnBrk="1" fontAlgn="auto" latinLnBrk="0" hangingPunct="1"/>
          <a:r>
            <a:rPr lang="en-US" altLang="ja-JP" sz="1000" b="0" i="0" baseline="0">
              <a:solidFill>
                <a:schemeClr val="dk1"/>
              </a:solidFill>
              <a:effectLst/>
              <a:latin typeface="+mn-lt"/>
              <a:ea typeface="+mn-ea"/>
              <a:cs typeface="+mn-cs"/>
            </a:rPr>
            <a:t> </a:t>
          </a:r>
          <a:endParaRPr lang="ja-JP" altLang="ja-JP" sz="1000" b="0">
            <a:effectLst/>
          </a:endParaRPr>
        </a:p>
        <a:p>
          <a:pPr eaLnBrk="1" fontAlgn="auto" latinLnBrk="0" hangingPunct="1"/>
          <a:r>
            <a:rPr lang="en-US" altLang="ja-JP" sz="1000" b="0" i="0" baseline="0">
              <a:solidFill>
                <a:schemeClr val="dk1"/>
              </a:solidFill>
              <a:effectLst/>
              <a:latin typeface="+mn-lt"/>
              <a:ea typeface="+mn-ea"/>
              <a:cs typeface="+mn-cs"/>
            </a:rPr>
            <a:t>※</a:t>
          </a:r>
          <a:r>
            <a:rPr lang="ja-JP" altLang="ja-JP" sz="1000" b="0" i="0" baseline="0">
              <a:solidFill>
                <a:schemeClr val="dk1"/>
              </a:solidFill>
              <a:effectLst/>
              <a:latin typeface="+mn-lt"/>
              <a:ea typeface="+mn-ea"/>
              <a:cs typeface="+mn-cs"/>
            </a:rPr>
            <a:t>ここでは学費を例としましたが、学費以外についても同様です。</a:t>
          </a:r>
          <a:r>
            <a:rPr lang="ja-JP" altLang="ja-JP" sz="1000" b="0" i="0" u="sng" baseline="0">
              <a:solidFill>
                <a:schemeClr val="dk1"/>
              </a:solidFill>
              <a:effectLst/>
              <a:latin typeface="+mn-lt"/>
              <a:ea typeface="+mn-ea"/>
              <a:cs typeface="+mn-cs"/>
            </a:rPr>
            <a:t>応募者本人の生活に必要な費用を応募者本人以外が支払うことで、応募者本人がその費用の支払いを免れている場合、当該応募者については、支払いを免れている金額相当の「仕送り」を受けているものとみなします</a:t>
          </a:r>
          <a:r>
            <a:rPr lang="ja-JP" altLang="ja-JP" sz="1000" b="0" i="0" baseline="0">
              <a:solidFill>
                <a:schemeClr val="dk1"/>
              </a:solidFill>
              <a:effectLst/>
              <a:latin typeface="+mn-lt"/>
              <a:ea typeface="+mn-ea"/>
              <a:cs typeface="+mn-cs"/>
            </a:rPr>
            <a:t>。</a:t>
          </a:r>
          <a:endParaRPr lang="ja-JP" altLang="ja-JP" sz="1000" b="0">
            <a:effectLst/>
          </a:endParaRPr>
        </a:p>
        <a:p>
          <a:endParaRPr lang="ja-JP" altLang="ja-JP" sz="1100">
            <a:solidFill>
              <a:schemeClr val="dk1"/>
            </a:solidFill>
            <a:effectLst/>
            <a:latin typeface="+mn-lt"/>
            <a:ea typeface="+mn-ea"/>
            <a:cs typeface="+mn-cs"/>
          </a:endParaRPr>
        </a:p>
        <a:p>
          <a:r>
            <a:rPr lang="ja-JP" altLang="ja-JP" sz="1100" b="1" u="sng">
              <a:solidFill>
                <a:schemeClr val="dk1"/>
              </a:solidFill>
              <a:effectLst/>
              <a:latin typeface="+mn-lt"/>
              <a:ea typeface="+mn-ea"/>
              <a:cs typeface="+mn-cs"/>
            </a:rPr>
            <a:t>＜</a:t>
          </a:r>
          <a:r>
            <a:rPr lang="ja-JP" altLang="en-US" sz="1100" b="1" u="sng">
              <a:solidFill>
                <a:schemeClr val="dk1"/>
              </a:solidFill>
              <a:effectLst/>
              <a:latin typeface="+mn-lt"/>
              <a:ea typeface="+mn-ea"/>
              <a:cs typeface="+mn-cs"/>
            </a:rPr>
            <a:t>④</a:t>
          </a:r>
          <a:r>
            <a:rPr lang="ja-JP" altLang="ja-JP" sz="1100" b="1" u="sng">
              <a:solidFill>
                <a:schemeClr val="dk1"/>
              </a:solidFill>
              <a:effectLst/>
              <a:latin typeface="+mn-lt"/>
              <a:ea typeface="+mn-ea"/>
              <a:cs typeface="+mn-cs"/>
            </a:rPr>
            <a:t>併給奨学金＞</a:t>
          </a:r>
          <a:endParaRPr lang="ja-JP" altLang="ja-JP" sz="1100">
            <a:solidFill>
              <a:schemeClr val="dk1"/>
            </a:solidFill>
            <a:effectLst/>
            <a:latin typeface="+mn-lt"/>
            <a:ea typeface="+mn-ea"/>
            <a:cs typeface="+mn-cs"/>
          </a:endParaRPr>
        </a:p>
        <a:p>
          <a:pPr lvl="0"/>
          <a:r>
            <a:rPr lang="en-US" altLang="ja-JP" sz="1100" b="1">
              <a:solidFill>
                <a:schemeClr val="dk1"/>
              </a:solidFill>
              <a:effectLst/>
              <a:latin typeface="+mn-lt"/>
              <a:ea typeface="+mn-ea"/>
              <a:cs typeface="+mn-cs"/>
            </a:rPr>
            <a:t>Q3</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申請中（又は今後申請予定）で選考結果が出ておらず、受給が未確定の奨学金も記入する必要がありますか。</a:t>
          </a:r>
        </a:p>
        <a:p>
          <a:pPr lvl="0"/>
          <a:r>
            <a:rPr lang="en-US" altLang="ja-JP" sz="1100" b="1">
              <a:solidFill>
                <a:schemeClr val="dk1"/>
              </a:solidFill>
              <a:effectLst/>
              <a:latin typeface="+mn-lt"/>
              <a:ea typeface="+mn-ea"/>
              <a:cs typeface="+mn-cs"/>
            </a:rPr>
            <a:t>A3</a:t>
          </a:r>
          <a:r>
            <a:rPr lang="en-US" altLang="ja-JP" sz="1100">
              <a:solidFill>
                <a:schemeClr val="dk1"/>
              </a:solidFill>
              <a:effectLst/>
              <a:latin typeface="+mn-lt"/>
              <a:ea typeface="+mn-ea"/>
              <a:cs typeface="+mn-cs"/>
            </a:rPr>
            <a:t>.</a:t>
          </a:r>
          <a:r>
            <a:rPr lang="en-US" altLang="ja-JP" sz="1100" baseline="0">
              <a:solidFill>
                <a:schemeClr val="dk1"/>
              </a:solidFill>
              <a:effectLst/>
              <a:latin typeface="+mn-lt"/>
              <a:ea typeface="+mn-ea"/>
              <a:cs typeface="+mn-cs"/>
            </a:rPr>
            <a:t> </a:t>
          </a:r>
          <a:r>
            <a:rPr lang="ja-JP" altLang="ja-JP" sz="1100">
              <a:solidFill>
                <a:schemeClr val="dk1"/>
              </a:solidFill>
              <a:effectLst/>
              <a:latin typeface="+mn-lt"/>
              <a:ea typeface="+mn-ea"/>
              <a:cs typeface="+mn-cs"/>
            </a:rPr>
            <a:t>記入不要です。受給が確定している奨学金のみ記入してください</a:t>
          </a:r>
          <a:r>
            <a:rPr lang="ja-JP" altLang="en-US" sz="1100">
              <a:solidFill>
                <a:schemeClr val="dk1"/>
              </a:solidFill>
              <a:effectLst/>
              <a:latin typeface="+mn-lt"/>
              <a:ea typeface="+mn-ea"/>
              <a:cs typeface="+mn-cs"/>
            </a:rPr>
            <a:t>。</a:t>
          </a:r>
          <a:r>
            <a:rPr lang="ja-JP" altLang="en-US" sz="1100">
              <a:solidFill>
                <a:srgbClr val="FF0000"/>
              </a:solidFill>
              <a:effectLst/>
              <a:latin typeface="+mn-lt"/>
              <a:ea typeface="+mn-ea"/>
              <a:cs typeface="+mn-cs"/>
            </a:rPr>
            <a:t>→「他の奨学金（一時金を含む）受給・申請状況」には記入してください。</a:t>
          </a:r>
          <a:endParaRPr lang="en-US" altLang="ja-JP" sz="1100">
            <a:solidFill>
              <a:srgbClr val="FF0000"/>
            </a:solidFill>
            <a:effectLst/>
            <a:latin typeface="+mn-lt"/>
            <a:ea typeface="+mn-ea"/>
            <a:cs typeface="+mn-cs"/>
          </a:endParaRPr>
        </a:p>
        <a:p>
          <a:pPr lvl="0"/>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u="sng">
              <a:solidFill>
                <a:schemeClr val="dk1"/>
              </a:solidFill>
              <a:effectLst/>
              <a:latin typeface="+mn-lt"/>
              <a:ea typeface="+mn-ea"/>
              <a:cs typeface="+mn-cs"/>
            </a:rPr>
            <a:t>＜</a:t>
          </a:r>
          <a:r>
            <a:rPr lang="ja-JP" altLang="en-US" sz="1100" b="1" u="sng">
              <a:solidFill>
                <a:schemeClr val="dk1"/>
              </a:solidFill>
              <a:effectLst/>
              <a:latin typeface="+mn-lt"/>
              <a:ea typeface="+mn-ea"/>
              <a:cs typeface="+mn-cs"/>
            </a:rPr>
            <a:t>⑥</a:t>
          </a:r>
          <a:r>
            <a:rPr lang="ja-JP" altLang="ja-JP" sz="1100" b="1" u="sng">
              <a:solidFill>
                <a:schemeClr val="dk1"/>
              </a:solidFill>
              <a:effectLst/>
              <a:latin typeface="+mn-lt"/>
              <a:ea typeface="+mn-ea"/>
              <a:cs typeface="+mn-cs"/>
            </a:rPr>
            <a:t>その他（借金等、貸与型奨学金を含む）＞</a:t>
          </a:r>
          <a:endParaRPr lang="ja-JP" altLang="ja-JP" sz="1100">
            <a:solidFill>
              <a:schemeClr val="dk1"/>
            </a:solidFill>
            <a:effectLst/>
            <a:latin typeface="+mn-lt"/>
            <a:ea typeface="+mn-ea"/>
            <a:cs typeface="+mn-cs"/>
          </a:endParaRPr>
        </a:p>
        <a:p>
          <a:pPr lvl="0"/>
          <a:r>
            <a:rPr lang="en-US" altLang="ja-JP" sz="1100" b="1">
              <a:solidFill>
                <a:schemeClr val="dk1"/>
              </a:solidFill>
              <a:effectLst/>
              <a:latin typeface="+mn-lt"/>
              <a:ea typeface="+mn-ea"/>
              <a:cs typeface="+mn-cs"/>
            </a:rPr>
            <a:t>Q4</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申請中（又は今後申請予定）で審査結果が出ておらず、受給が未確定の奨学金も記入する必要がありますか。</a:t>
          </a:r>
        </a:p>
        <a:p>
          <a:r>
            <a:rPr lang="en-US" altLang="ja-JP" sz="1100" b="1">
              <a:solidFill>
                <a:schemeClr val="dk1"/>
              </a:solidFill>
              <a:effectLst/>
              <a:latin typeface="+mn-lt"/>
              <a:ea typeface="+mn-ea"/>
              <a:cs typeface="+mn-cs"/>
            </a:rPr>
            <a:t>A4</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記入不要です。受給が確定している奨学金のみ記入してください。</a:t>
          </a:r>
          <a:r>
            <a:rPr lang="ja-JP" altLang="ja-JP" sz="1100">
              <a:solidFill>
                <a:srgbClr val="FF0000"/>
              </a:solidFill>
              <a:effectLst/>
              <a:latin typeface="+mn-lt"/>
              <a:ea typeface="+mn-ea"/>
              <a:cs typeface="+mn-cs"/>
            </a:rPr>
            <a:t>→「他の奨学金（一時金を含む）受給・申請状況」には記入してください。</a:t>
          </a:r>
          <a:endParaRPr lang="ja-JP" altLang="ja-JP">
            <a:solidFill>
              <a:srgbClr val="FF0000"/>
            </a:solidFill>
            <a:effectLst/>
          </a:endParaRPr>
        </a:p>
        <a:p>
          <a:r>
            <a:rPr lang="en-US" altLang="ja-JP" sz="1100">
              <a:solidFill>
                <a:schemeClr val="dk1"/>
              </a:solidFill>
              <a:effectLst/>
              <a:latin typeface="+mn-lt"/>
              <a:ea typeface="+mn-ea"/>
              <a:cs typeface="+mn-cs"/>
            </a:rPr>
            <a:t> </a:t>
          </a:r>
          <a:endParaRPr lang="ja-JP" altLang="ja-JP">
            <a:effectLst/>
          </a:endParaRPr>
        </a:p>
        <a:p>
          <a:pPr lvl="0"/>
          <a:endParaRPr lang="en-US" altLang="ja-JP" sz="1100">
            <a:solidFill>
              <a:schemeClr val="dk1"/>
            </a:solidFill>
            <a:effectLst/>
            <a:latin typeface="+mn-lt"/>
            <a:ea typeface="+mn-ea"/>
            <a:cs typeface="+mn-cs"/>
          </a:endParaRPr>
        </a:p>
        <a:p>
          <a:pPr lvl="0"/>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u="sng">
              <a:solidFill>
                <a:schemeClr val="dk1"/>
              </a:solidFill>
              <a:effectLst/>
              <a:latin typeface="+mn-lt"/>
              <a:ea typeface="+mn-ea"/>
              <a:cs typeface="+mn-cs"/>
            </a:rPr>
            <a:t>＜</a:t>
          </a:r>
          <a:r>
            <a:rPr lang="ja-JP" altLang="en-US" sz="1100" b="1" u="sng">
              <a:solidFill>
                <a:schemeClr val="dk1"/>
              </a:solidFill>
              <a:effectLst/>
              <a:latin typeface="+mn-lt"/>
              <a:ea typeface="+mn-ea"/>
              <a:cs typeface="+mn-cs"/>
            </a:rPr>
            <a:t>⑦</a:t>
          </a:r>
          <a:r>
            <a:rPr lang="ja-JP" altLang="ja-JP" sz="1100" b="1" u="sng">
              <a:solidFill>
                <a:schemeClr val="dk1"/>
              </a:solidFill>
              <a:effectLst/>
              <a:latin typeface="+mn-lt"/>
              <a:ea typeface="+mn-ea"/>
              <a:cs typeface="+mn-cs"/>
            </a:rPr>
            <a:t>学費＞</a:t>
          </a:r>
          <a:endParaRPr lang="ja-JP" altLang="ja-JP" sz="1100">
            <a:solidFill>
              <a:schemeClr val="dk1"/>
            </a:solidFill>
            <a:effectLst/>
            <a:latin typeface="+mn-lt"/>
            <a:ea typeface="+mn-ea"/>
            <a:cs typeface="+mn-cs"/>
          </a:endParaRPr>
        </a:p>
        <a:p>
          <a:pPr lvl="0"/>
          <a:r>
            <a:rPr lang="en-US" altLang="ja-JP" sz="1100" b="1">
              <a:solidFill>
                <a:schemeClr val="dk1"/>
              </a:solidFill>
              <a:effectLst/>
              <a:latin typeface="+mn-lt"/>
              <a:ea typeface="+mn-ea"/>
              <a:cs typeface="+mn-cs"/>
            </a:rPr>
            <a:t>Q5</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学費の減免を受けている場合の、「</a:t>
          </a:r>
          <a:r>
            <a:rPr lang="ja-JP" altLang="en-US" sz="1100">
              <a:solidFill>
                <a:schemeClr val="dk1"/>
              </a:solidFill>
              <a:effectLst/>
              <a:latin typeface="+mn-lt"/>
              <a:ea typeface="+mn-ea"/>
              <a:cs typeface="+mn-cs"/>
            </a:rPr>
            <a:t>⑦</a:t>
          </a:r>
          <a:r>
            <a:rPr lang="ja-JP" altLang="ja-JP" sz="1100">
              <a:solidFill>
                <a:schemeClr val="dk1"/>
              </a:solidFill>
              <a:effectLst/>
              <a:latin typeface="+mn-lt"/>
              <a:ea typeface="+mn-ea"/>
              <a:cs typeface="+mn-cs"/>
            </a:rPr>
            <a:t>学費」欄と「</a:t>
          </a:r>
          <a:r>
            <a:rPr lang="ja-JP" altLang="en-US" sz="1100">
              <a:solidFill>
                <a:schemeClr val="dk1"/>
              </a:solidFill>
              <a:effectLst/>
              <a:latin typeface="+mn-lt"/>
              <a:ea typeface="+mn-ea"/>
              <a:cs typeface="+mn-cs"/>
            </a:rPr>
            <a:t>⑧</a:t>
          </a: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⑦</a:t>
          </a:r>
          <a:r>
            <a:rPr lang="ja-JP" altLang="ja-JP" sz="1100">
              <a:solidFill>
                <a:schemeClr val="dk1"/>
              </a:solidFill>
              <a:effectLst/>
              <a:latin typeface="+mn-lt"/>
              <a:ea typeface="+mn-ea"/>
              <a:cs typeface="+mn-cs"/>
            </a:rPr>
            <a:t>のうち）学費免除額」欄の書き方を教えてください。</a:t>
          </a:r>
        </a:p>
        <a:p>
          <a:pPr lvl="0"/>
          <a:r>
            <a:rPr lang="en-US" altLang="ja-JP" sz="1100" b="1">
              <a:solidFill>
                <a:schemeClr val="dk1"/>
              </a:solidFill>
              <a:effectLst/>
              <a:latin typeface="+mn-lt"/>
              <a:ea typeface="+mn-ea"/>
              <a:cs typeface="+mn-cs"/>
            </a:rPr>
            <a:t>A5</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⑦</a:t>
          </a:r>
          <a:r>
            <a:rPr lang="ja-JP" altLang="ja-JP" sz="1100">
              <a:solidFill>
                <a:schemeClr val="dk1"/>
              </a:solidFill>
              <a:effectLst/>
              <a:latin typeface="+mn-lt"/>
              <a:ea typeface="+mn-ea"/>
              <a:cs typeface="+mn-cs"/>
            </a:rPr>
            <a:t>学費」欄には減免前の金額を、「⑧（⑦のうち）学費免除額」欄には、減免される金額をご記入ください。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lvl="0"/>
          <a:r>
            <a:rPr lang="en-US" altLang="ja-JP" sz="1100" b="1">
              <a:solidFill>
                <a:schemeClr val="dk1"/>
              </a:solidFill>
              <a:effectLst/>
              <a:latin typeface="+mn-lt"/>
              <a:ea typeface="+mn-ea"/>
              <a:cs typeface="+mn-cs"/>
            </a:rPr>
            <a:t>Q6</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学費の減免を申請中（又は今後申請予定）で審査結果が出ておらず、減免の有無が未定の場合、どのように記入すればよいですか。</a:t>
          </a:r>
        </a:p>
        <a:p>
          <a:pPr lvl="0"/>
          <a:r>
            <a:rPr lang="en-US" altLang="ja-JP" sz="1100" b="1">
              <a:solidFill>
                <a:schemeClr val="dk1"/>
              </a:solidFill>
              <a:effectLst/>
              <a:latin typeface="+mn-lt"/>
              <a:ea typeface="+mn-ea"/>
              <a:cs typeface="+mn-cs"/>
            </a:rPr>
            <a:t>A6</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減免を受けない場合の金額を記入してください。</a:t>
          </a:r>
          <a:endParaRPr lang="en-US" altLang="ja-JP" sz="1100">
            <a:solidFill>
              <a:schemeClr val="dk1"/>
            </a:solidFill>
            <a:effectLst/>
            <a:latin typeface="+mn-lt"/>
            <a:ea typeface="+mn-ea"/>
            <a:cs typeface="+mn-cs"/>
          </a:endParaRPr>
        </a:p>
        <a:p>
          <a:pPr lvl="0"/>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lvl="0"/>
          <a:r>
            <a:rPr lang="en-US" altLang="ja-JP" sz="1100" b="1">
              <a:solidFill>
                <a:schemeClr val="dk1"/>
              </a:solidFill>
              <a:effectLst/>
              <a:latin typeface="+mn-lt"/>
              <a:ea typeface="+mn-ea"/>
              <a:cs typeface="+mn-cs"/>
            </a:rPr>
            <a:t>Q7</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学生の親が学費を負担しており、学生本人は学費を支払っていない場合、学費の欄はどのように記入すればよいですか。</a:t>
          </a:r>
        </a:p>
        <a:p>
          <a:pPr lvl="0"/>
          <a:r>
            <a:rPr lang="en-US" altLang="ja-JP" sz="1100" b="1">
              <a:solidFill>
                <a:schemeClr val="dk1"/>
              </a:solidFill>
              <a:effectLst/>
              <a:latin typeface="+mn-lt"/>
              <a:ea typeface="+mn-ea"/>
              <a:cs typeface="+mn-cs"/>
            </a:rPr>
            <a:t>A7</a:t>
          </a:r>
          <a:r>
            <a:rPr lang="en-US" altLang="ja-JP" sz="1100">
              <a:solidFill>
                <a:schemeClr val="dk1"/>
              </a:solidFill>
              <a:effectLst/>
              <a:latin typeface="+mn-lt"/>
              <a:ea typeface="+mn-ea"/>
              <a:cs typeface="+mn-cs"/>
            </a:rPr>
            <a:t>.</a:t>
          </a:r>
          <a:r>
            <a:rPr lang="en-US" altLang="ja-JP" sz="1100" baseline="0">
              <a:solidFill>
                <a:schemeClr val="dk1"/>
              </a:solidFill>
              <a:effectLst/>
              <a:latin typeface="+mn-lt"/>
              <a:ea typeface="+mn-ea"/>
              <a:cs typeface="+mn-cs"/>
            </a:rPr>
            <a:t> </a:t>
          </a:r>
          <a:r>
            <a:rPr lang="ja-JP" altLang="ja-JP" sz="1100">
              <a:solidFill>
                <a:schemeClr val="dk1"/>
              </a:solidFill>
              <a:effectLst/>
              <a:latin typeface="+mn-lt"/>
              <a:ea typeface="+mn-ea"/>
              <a:cs typeface="+mn-cs"/>
            </a:rPr>
            <a:t>学生の親が負担する学費は、「収入内訳」欄の「①仕送り、生計を一にする同居者の収入等」に含め、それと同時に「支出内訳」欄の「</a:t>
          </a:r>
          <a:r>
            <a:rPr lang="ja-JP" altLang="en-US" sz="1100">
              <a:solidFill>
                <a:schemeClr val="dk1"/>
              </a:solidFill>
              <a:effectLst/>
              <a:latin typeface="+mn-lt"/>
              <a:ea typeface="+mn-ea"/>
              <a:cs typeface="+mn-cs"/>
            </a:rPr>
            <a:t>⑦</a:t>
          </a:r>
          <a:r>
            <a:rPr lang="ja-JP" altLang="ja-JP" sz="1100">
              <a:solidFill>
                <a:schemeClr val="dk1"/>
              </a:solidFill>
              <a:effectLst/>
              <a:latin typeface="+mn-lt"/>
              <a:ea typeface="+mn-ea"/>
              <a:cs typeface="+mn-cs"/>
            </a:rPr>
            <a:t>学費」にも同額を計上してください。</a:t>
          </a:r>
        </a:p>
        <a:p>
          <a:r>
            <a:rPr lang="ja-JP" altLang="ja-JP" sz="1100">
              <a:solidFill>
                <a:schemeClr val="dk1"/>
              </a:solidFill>
              <a:effectLst/>
              <a:latin typeface="+mn-lt"/>
              <a:ea typeface="+mn-ea"/>
              <a:cs typeface="+mn-cs"/>
            </a:rPr>
            <a:t>（例）学生の親が、学費相当分として毎月</a:t>
          </a:r>
          <a:r>
            <a:rPr lang="en-US" altLang="ja-JP" sz="1100">
              <a:solidFill>
                <a:schemeClr val="dk1"/>
              </a:solidFill>
              <a:effectLst/>
              <a:latin typeface="+mn-lt"/>
              <a:ea typeface="+mn-ea"/>
              <a:cs typeface="+mn-cs"/>
            </a:rPr>
            <a:t>5</a:t>
          </a:r>
          <a:r>
            <a:rPr lang="ja-JP" altLang="ja-JP" sz="1100">
              <a:solidFill>
                <a:schemeClr val="dk1"/>
              </a:solidFill>
              <a:effectLst/>
              <a:latin typeface="+mn-lt"/>
              <a:ea typeface="+mn-ea"/>
              <a:cs typeface="+mn-cs"/>
            </a:rPr>
            <a:t>万円を支払っている場合</a:t>
          </a:r>
        </a:p>
        <a:p>
          <a:r>
            <a:rPr lang="ja-JP" altLang="ja-JP" sz="1100">
              <a:solidFill>
                <a:schemeClr val="dk1"/>
              </a:solidFill>
              <a:effectLst/>
              <a:latin typeface="+mn-lt"/>
              <a:ea typeface="+mn-ea"/>
              <a:cs typeface="+mn-cs"/>
            </a:rPr>
            <a:t>「収入内訳」欄の「①仕送り、生計を一にする同居者の収入等」⇒</a:t>
          </a:r>
          <a:r>
            <a:rPr lang="en-US" altLang="ja-JP" sz="1100">
              <a:solidFill>
                <a:schemeClr val="dk1"/>
              </a:solidFill>
              <a:effectLst/>
              <a:latin typeface="+mn-lt"/>
              <a:ea typeface="+mn-ea"/>
              <a:cs typeface="+mn-cs"/>
            </a:rPr>
            <a:t>5</a:t>
          </a:r>
          <a:r>
            <a:rPr lang="ja-JP" altLang="ja-JP" sz="1100">
              <a:solidFill>
                <a:schemeClr val="dk1"/>
              </a:solidFill>
              <a:effectLst/>
              <a:latin typeface="+mn-lt"/>
              <a:ea typeface="+mn-ea"/>
              <a:cs typeface="+mn-cs"/>
            </a:rPr>
            <a:t>万円</a:t>
          </a:r>
        </a:p>
        <a:p>
          <a:r>
            <a:rPr lang="ja-JP" altLang="ja-JP" sz="1100">
              <a:solidFill>
                <a:schemeClr val="dk1"/>
              </a:solidFill>
              <a:effectLst/>
              <a:latin typeface="+mn-lt"/>
              <a:ea typeface="+mn-ea"/>
              <a:cs typeface="+mn-cs"/>
            </a:rPr>
            <a:t>「支出内訳」欄の「</a:t>
          </a:r>
          <a:r>
            <a:rPr lang="ja-JP" altLang="en-US" sz="1100">
              <a:solidFill>
                <a:schemeClr val="dk1"/>
              </a:solidFill>
              <a:effectLst/>
              <a:latin typeface="+mn-lt"/>
              <a:ea typeface="+mn-ea"/>
              <a:cs typeface="+mn-cs"/>
            </a:rPr>
            <a:t>⑦</a:t>
          </a:r>
          <a:r>
            <a:rPr lang="ja-JP" altLang="ja-JP" sz="1100">
              <a:solidFill>
                <a:schemeClr val="dk1"/>
              </a:solidFill>
              <a:effectLst/>
              <a:latin typeface="+mn-lt"/>
              <a:ea typeface="+mn-ea"/>
              <a:cs typeface="+mn-cs"/>
            </a:rPr>
            <a:t>学費」　⇒</a:t>
          </a:r>
          <a:r>
            <a:rPr lang="en-US" altLang="ja-JP" sz="1100">
              <a:solidFill>
                <a:schemeClr val="dk1"/>
              </a:solidFill>
              <a:effectLst/>
              <a:latin typeface="+mn-lt"/>
              <a:ea typeface="+mn-ea"/>
              <a:cs typeface="+mn-cs"/>
            </a:rPr>
            <a:t>5</a:t>
          </a:r>
          <a:r>
            <a:rPr lang="ja-JP" altLang="ja-JP" sz="1100">
              <a:solidFill>
                <a:schemeClr val="dk1"/>
              </a:solidFill>
              <a:effectLst/>
              <a:latin typeface="+mn-lt"/>
              <a:ea typeface="+mn-ea"/>
              <a:cs typeface="+mn-cs"/>
            </a:rPr>
            <a:t>万円　</a:t>
          </a:r>
        </a:p>
        <a:p>
          <a:r>
            <a:rPr lang="ja-JP" altLang="ja-JP" sz="1100">
              <a:solidFill>
                <a:schemeClr val="dk1"/>
              </a:solidFill>
              <a:effectLst/>
              <a:latin typeface="+mn-lt"/>
              <a:ea typeface="+mn-ea"/>
              <a:cs typeface="+mn-cs"/>
            </a:rPr>
            <a:t>としてください。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※上記</a:t>
          </a:r>
          <a:r>
            <a:rPr lang="ja-JP" altLang="en-US" sz="1100">
              <a:solidFill>
                <a:schemeClr val="dk1"/>
              </a:solidFill>
              <a:effectLst/>
              <a:latin typeface="+mn-lt"/>
              <a:ea typeface="+mn-ea"/>
              <a:cs typeface="+mn-cs"/>
            </a:rPr>
            <a:t>では学費を例としました</a:t>
          </a:r>
          <a:r>
            <a:rPr lang="ja-JP" altLang="ja-JP" sz="1100">
              <a:solidFill>
                <a:schemeClr val="dk1"/>
              </a:solidFill>
              <a:effectLst/>
              <a:latin typeface="+mn-lt"/>
              <a:ea typeface="+mn-ea"/>
              <a:cs typeface="+mn-cs"/>
            </a:rPr>
            <a:t>が、学費のみならず、学生本人の生活に必要な費用を、第三者（例えば学生本人の家族等）が支払うことで、学生本人がその費用の支払いを免れている場合、支払いを免れている金額相当の「仕送り」を受けているものとみなし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u="sng">
              <a:solidFill>
                <a:schemeClr val="dk1"/>
              </a:solidFill>
              <a:effectLst/>
              <a:latin typeface="+mn-lt"/>
              <a:ea typeface="+mn-ea"/>
              <a:cs typeface="+mn-cs"/>
            </a:rPr>
            <a:t>【●他の奨学金（一時金を含む）受給・申請状況】</a:t>
          </a:r>
          <a:endParaRPr lang="ja-JP" altLang="ja-JP" sz="1100" b="1">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lvl="0"/>
          <a:r>
            <a:rPr lang="en-US" altLang="ja-JP" sz="1100" b="1">
              <a:solidFill>
                <a:schemeClr val="dk1"/>
              </a:solidFill>
              <a:effectLst/>
              <a:latin typeface="+mn-lt"/>
              <a:ea typeface="+mn-ea"/>
              <a:cs typeface="+mn-cs"/>
            </a:rPr>
            <a:t>Q8</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過去に受給していた奨学金も全て含めて記入する必要がありますか。</a:t>
          </a:r>
        </a:p>
        <a:p>
          <a:pPr lvl="0"/>
          <a:r>
            <a:rPr lang="en-US" altLang="ja-JP" sz="1100" b="1">
              <a:solidFill>
                <a:schemeClr val="dk1"/>
              </a:solidFill>
              <a:effectLst/>
              <a:latin typeface="+mn-lt"/>
              <a:ea typeface="+mn-ea"/>
              <a:cs typeface="+mn-cs"/>
            </a:rPr>
            <a:t>A8</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令和</a:t>
          </a:r>
          <a:r>
            <a:rPr lang="en-US" altLang="ja-JP" sz="1100">
              <a:solidFill>
                <a:schemeClr val="dk1"/>
              </a:solidFill>
              <a:effectLst/>
              <a:latin typeface="+mn-lt"/>
              <a:ea typeface="+mn-ea"/>
              <a:cs typeface="+mn-cs"/>
            </a:rPr>
            <a:t>8</a:t>
          </a:r>
          <a:r>
            <a:rPr lang="ja-JP" altLang="ja-JP" sz="1100">
              <a:solidFill>
                <a:schemeClr val="dk1"/>
              </a:solidFill>
              <a:effectLst/>
              <a:latin typeface="+mn-lt"/>
              <a:ea typeface="+mn-ea"/>
              <a:cs typeface="+mn-cs"/>
            </a:rPr>
            <a:t>年度（令和</a:t>
          </a:r>
          <a:r>
            <a:rPr lang="en-US" altLang="ja-JP" sz="1100">
              <a:solidFill>
                <a:schemeClr val="dk1"/>
              </a:solidFill>
              <a:effectLst/>
              <a:latin typeface="+mn-lt"/>
              <a:ea typeface="+mn-ea"/>
              <a:cs typeface="+mn-cs"/>
            </a:rPr>
            <a:t>8</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4</a:t>
          </a:r>
          <a:r>
            <a:rPr lang="ja-JP" altLang="ja-JP" sz="1100">
              <a:solidFill>
                <a:schemeClr val="dk1"/>
              </a:solidFill>
              <a:effectLst/>
              <a:latin typeface="+mn-lt"/>
              <a:ea typeface="+mn-ea"/>
              <a:cs typeface="+mn-cs"/>
            </a:rPr>
            <a:t>月</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日～令和</a:t>
          </a:r>
          <a:r>
            <a:rPr lang="en-US" altLang="ja-JP" sz="1100">
              <a:solidFill>
                <a:schemeClr val="dk1"/>
              </a:solidFill>
              <a:effectLst/>
              <a:latin typeface="+mn-lt"/>
              <a:ea typeface="+mn-ea"/>
              <a:cs typeface="+mn-cs"/>
            </a:rPr>
            <a:t>9</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3</a:t>
          </a:r>
          <a:r>
            <a:rPr lang="ja-JP" altLang="ja-JP" sz="1100">
              <a:solidFill>
                <a:schemeClr val="dk1"/>
              </a:solidFill>
              <a:effectLst/>
              <a:latin typeface="+mn-lt"/>
              <a:ea typeface="+mn-ea"/>
              <a:cs typeface="+mn-cs"/>
            </a:rPr>
            <a:t>月</a:t>
          </a:r>
          <a:r>
            <a:rPr lang="en-US" altLang="ja-JP" sz="1100">
              <a:solidFill>
                <a:schemeClr val="dk1"/>
              </a:solidFill>
              <a:effectLst/>
              <a:latin typeface="+mn-lt"/>
              <a:ea typeface="+mn-ea"/>
              <a:cs typeface="+mn-cs"/>
            </a:rPr>
            <a:t>31</a:t>
          </a:r>
          <a:r>
            <a:rPr lang="ja-JP" altLang="ja-JP" sz="1100">
              <a:solidFill>
                <a:schemeClr val="dk1"/>
              </a:solidFill>
              <a:effectLst/>
              <a:latin typeface="+mn-lt"/>
              <a:ea typeface="+mn-ea"/>
              <a:cs typeface="+mn-cs"/>
            </a:rPr>
            <a:t>日）に支給される（予定の）奨学金のみ記入してください。それ以外の年度の受給状況は記入不要です。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lvl="0"/>
          <a:r>
            <a:rPr lang="en-US" altLang="ja-JP" sz="1100" b="1">
              <a:solidFill>
                <a:schemeClr val="dk1"/>
              </a:solidFill>
              <a:effectLst/>
              <a:latin typeface="+mn-lt"/>
              <a:ea typeface="+mn-ea"/>
              <a:cs typeface="+mn-cs"/>
            </a:rPr>
            <a:t>Q9</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申請中（又は今後申請予定）のため受給が未確定の奨学金も、記入する必要がありますか。</a:t>
          </a:r>
        </a:p>
        <a:p>
          <a:pPr lvl="0"/>
          <a:r>
            <a:rPr lang="en-US" altLang="ja-JP" sz="1100" b="1">
              <a:solidFill>
                <a:schemeClr val="dk1"/>
              </a:solidFill>
              <a:effectLst/>
              <a:latin typeface="+mn-lt"/>
              <a:ea typeface="+mn-ea"/>
              <a:cs typeface="+mn-cs"/>
            </a:rPr>
            <a:t>A9</a:t>
          </a:r>
          <a:r>
            <a:rPr lang="en-US" altLang="ja-JP" sz="1100">
              <a:solidFill>
                <a:schemeClr val="dk1"/>
              </a:solidFill>
              <a:effectLst/>
              <a:latin typeface="+mn-lt"/>
              <a:ea typeface="+mn-ea"/>
              <a:cs typeface="+mn-cs"/>
            </a:rPr>
            <a:t>.</a:t>
          </a:r>
          <a:r>
            <a:rPr lang="en-US" altLang="ja-JP" sz="1100" baseline="0">
              <a:solidFill>
                <a:schemeClr val="dk1"/>
              </a:solidFill>
              <a:effectLst/>
              <a:latin typeface="+mn-lt"/>
              <a:ea typeface="+mn-ea"/>
              <a:cs typeface="+mn-cs"/>
            </a:rPr>
            <a:t> </a:t>
          </a:r>
          <a:r>
            <a:rPr lang="ja-JP" altLang="ja-JP" sz="1100">
              <a:solidFill>
                <a:schemeClr val="dk1"/>
              </a:solidFill>
              <a:effectLst/>
              <a:latin typeface="+mn-lt"/>
              <a:ea typeface="+mn-ea"/>
              <a:cs typeface="+mn-cs"/>
            </a:rPr>
            <a:t>受給が確定していない奨学金も必ず記入してください。</a:t>
          </a:r>
          <a:endParaRPr lang="en-US"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lvl="0"/>
          <a:r>
            <a:rPr lang="en-US" altLang="ja-JP" sz="1100" b="1">
              <a:solidFill>
                <a:schemeClr val="dk1"/>
              </a:solidFill>
              <a:effectLst/>
              <a:latin typeface="+mn-lt"/>
              <a:ea typeface="+mn-ea"/>
              <a:cs typeface="+mn-cs"/>
            </a:rPr>
            <a:t>Q10</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令和</a:t>
          </a:r>
          <a:r>
            <a:rPr lang="en-US" altLang="ja-JP" sz="1100">
              <a:solidFill>
                <a:schemeClr val="dk1"/>
              </a:solidFill>
              <a:effectLst/>
              <a:latin typeface="+mn-lt"/>
              <a:ea typeface="+mn-ea"/>
              <a:cs typeface="+mn-cs"/>
            </a:rPr>
            <a:t>7</a:t>
          </a:r>
          <a:r>
            <a:rPr lang="ja-JP" altLang="ja-JP" sz="1100">
              <a:solidFill>
                <a:schemeClr val="dk1"/>
              </a:solidFill>
              <a:effectLst/>
              <a:latin typeface="+mn-lt"/>
              <a:ea typeface="+mn-ea"/>
              <a:cs typeface="+mn-cs"/>
            </a:rPr>
            <a:t>年度秋入学の学生で、入学時に一時金が支給されている場合、記入する必要はありますか。</a:t>
          </a:r>
        </a:p>
        <a:p>
          <a:pPr lvl="0"/>
          <a:r>
            <a:rPr lang="en-US" altLang="ja-JP" sz="1100" b="1">
              <a:solidFill>
                <a:schemeClr val="dk1"/>
              </a:solidFill>
              <a:effectLst/>
              <a:latin typeface="+mn-lt"/>
              <a:ea typeface="+mn-ea"/>
              <a:cs typeface="+mn-cs"/>
            </a:rPr>
            <a:t>A10</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一時金は実際の支給日を基準とします。支給日が令和</a:t>
          </a:r>
          <a:r>
            <a:rPr lang="en-US" altLang="ja-JP" sz="1100">
              <a:solidFill>
                <a:schemeClr val="dk1"/>
              </a:solidFill>
              <a:effectLst/>
              <a:latin typeface="+mn-lt"/>
              <a:ea typeface="+mn-ea"/>
              <a:cs typeface="+mn-cs"/>
            </a:rPr>
            <a:t>8</a:t>
          </a:r>
          <a:r>
            <a:rPr lang="ja-JP" altLang="ja-JP" sz="1100">
              <a:solidFill>
                <a:schemeClr val="dk1"/>
              </a:solidFill>
              <a:effectLst/>
              <a:latin typeface="+mn-lt"/>
              <a:ea typeface="+mn-ea"/>
              <a:cs typeface="+mn-cs"/>
            </a:rPr>
            <a:t>年度内でなければ、記入する必要はありません。</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lvl="0"/>
          <a:r>
            <a:rPr lang="en-US" altLang="ja-JP" sz="1100" b="1">
              <a:solidFill>
                <a:schemeClr val="dk1"/>
              </a:solidFill>
              <a:effectLst/>
              <a:latin typeface="+mn-lt"/>
              <a:ea typeface="+mn-ea"/>
              <a:cs typeface="+mn-cs"/>
            </a:rPr>
            <a:t>Q11</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一時金の記入方法</a:t>
          </a:r>
          <a:r>
            <a:rPr lang="ja-JP" altLang="en-US" sz="1100">
              <a:solidFill>
                <a:schemeClr val="dk1"/>
              </a:solidFill>
              <a:effectLst/>
              <a:latin typeface="+mn-lt"/>
              <a:ea typeface="+mn-ea"/>
              <a:cs typeface="+mn-cs"/>
            </a:rPr>
            <a:t>が分かりません</a:t>
          </a:r>
          <a:r>
            <a:rPr lang="ja-JP" altLang="ja-JP" sz="1100">
              <a:solidFill>
                <a:schemeClr val="dk1"/>
              </a:solidFill>
              <a:effectLst/>
              <a:latin typeface="+mn-lt"/>
              <a:ea typeface="+mn-ea"/>
              <a:cs typeface="+mn-cs"/>
            </a:rPr>
            <a:t>。</a:t>
          </a:r>
        </a:p>
        <a:p>
          <a:pPr lvl="0"/>
          <a:r>
            <a:rPr lang="en-US" altLang="ja-JP" sz="1100" b="1">
              <a:solidFill>
                <a:schemeClr val="dk1"/>
              </a:solidFill>
              <a:effectLst/>
              <a:latin typeface="+mn-lt"/>
              <a:ea typeface="+mn-ea"/>
              <a:cs typeface="+mn-cs"/>
            </a:rPr>
            <a:t>A11</a:t>
          </a:r>
          <a:r>
            <a:rPr lang="en-US" altLang="ja-JP" sz="1100">
              <a:solidFill>
                <a:schemeClr val="dk1"/>
              </a:solidFill>
              <a:effectLst/>
              <a:latin typeface="+mn-lt"/>
              <a:ea typeface="+mn-ea"/>
              <a:cs typeface="+mn-cs"/>
            </a:rPr>
            <a:t>. </a:t>
          </a:r>
          <a:r>
            <a:rPr lang="ja-JP" altLang="en-US" sz="1100">
              <a:solidFill>
                <a:schemeClr val="dk1"/>
              </a:solidFill>
              <a:effectLst/>
              <a:latin typeface="+mn-lt"/>
              <a:ea typeface="+mn-ea"/>
              <a:cs typeface="+mn-cs"/>
            </a:rPr>
            <a:t>以下の通り記入してください。</a:t>
          </a:r>
          <a:endParaRPr lang="en-US" altLang="ja-JP" sz="1100">
            <a:solidFill>
              <a:schemeClr val="dk1"/>
            </a:solidFill>
            <a:effectLst/>
            <a:latin typeface="+mn-lt"/>
            <a:ea typeface="+mn-ea"/>
            <a:cs typeface="+mn-cs"/>
          </a:endParaRPr>
        </a:p>
        <a:p>
          <a:pPr lvl="0"/>
          <a:r>
            <a:rPr lang="ja-JP" altLang="ja-JP" sz="1100">
              <a:solidFill>
                <a:schemeClr val="dk1"/>
              </a:solidFill>
              <a:effectLst/>
              <a:latin typeface="+mn-lt"/>
              <a:ea typeface="+mn-ea"/>
              <a:cs typeface="+mn-cs"/>
            </a:rPr>
            <a:t>■「月額」欄の書き方</a:t>
          </a:r>
        </a:p>
        <a:p>
          <a:r>
            <a:rPr lang="ja-JP" altLang="ja-JP" sz="1100">
              <a:solidFill>
                <a:schemeClr val="dk1"/>
              </a:solidFill>
              <a:effectLst/>
              <a:latin typeface="+mn-lt"/>
              <a:ea typeface="+mn-ea"/>
              <a:cs typeface="+mn-cs"/>
            </a:rPr>
            <a:t>一時金総額を</a:t>
          </a:r>
          <a:r>
            <a:rPr lang="fr-CA" altLang="ja-JP" sz="1100">
              <a:solidFill>
                <a:schemeClr val="dk1"/>
              </a:solidFill>
              <a:effectLst/>
              <a:latin typeface="+mn-lt"/>
              <a:ea typeface="+mn-ea"/>
              <a:cs typeface="+mn-cs"/>
            </a:rPr>
            <a:t>12</a:t>
          </a:r>
          <a:r>
            <a:rPr lang="ja-JP" altLang="ja-JP" sz="1100">
              <a:solidFill>
                <a:schemeClr val="dk1"/>
              </a:solidFill>
              <a:effectLst/>
              <a:latin typeface="+mn-lt"/>
              <a:ea typeface="+mn-ea"/>
              <a:cs typeface="+mn-cs"/>
            </a:rPr>
            <a:t>（</a:t>
          </a:r>
          <a:r>
            <a:rPr lang="fr-CA"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令和</a:t>
          </a:r>
          <a:r>
            <a:rPr lang="en-US" altLang="ja-JP" sz="1100">
              <a:solidFill>
                <a:schemeClr val="dk1"/>
              </a:solidFill>
              <a:effectLst/>
              <a:latin typeface="+mn-lt"/>
              <a:ea typeface="+mn-ea"/>
              <a:cs typeface="+mn-cs"/>
            </a:rPr>
            <a:t>7</a:t>
          </a:r>
          <a:r>
            <a:rPr lang="ja-JP" altLang="ja-JP" sz="1100">
              <a:solidFill>
                <a:schemeClr val="dk1"/>
              </a:solidFill>
              <a:effectLst/>
              <a:latin typeface="+mn-lt"/>
              <a:ea typeface="+mn-ea"/>
              <a:cs typeface="+mn-cs"/>
            </a:rPr>
            <a:t>年度の全月数）で割って</a:t>
          </a:r>
          <a:r>
            <a:rPr lang="fr-CA"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か月当たりの金額を算出し、それを記入してください。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■「受給期間」欄の書き方</a:t>
          </a:r>
        </a:p>
        <a:p>
          <a:r>
            <a:rPr lang="ja-JP" altLang="ja-JP" sz="1100">
              <a:solidFill>
                <a:schemeClr val="dk1"/>
              </a:solidFill>
              <a:effectLst/>
              <a:latin typeface="+mn-lt"/>
              <a:ea typeface="+mn-ea"/>
              <a:cs typeface="+mn-cs"/>
            </a:rPr>
            <a:t>受給開始日と受給終了日は、いずれも同日（一時金を受け取る日）にしてください。</a:t>
          </a:r>
        </a:p>
        <a:p>
          <a:r>
            <a:rPr lang="ja-JP" altLang="ja-JP" sz="1100">
              <a:solidFill>
                <a:schemeClr val="dk1"/>
              </a:solidFill>
              <a:effectLst/>
              <a:latin typeface="+mn-lt"/>
              <a:ea typeface="+mn-ea"/>
              <a:cs typeface="+mn-cs"/>
            </a:rPr>
            <a:t>（例）</a:t>
          </a:r>
          <a:r>
            <a:rPr lang="en-US" altLang="ja-JP" sz="1100">
              <a:solidFill>
                <a:schemeClr val="dk1"/>
              </a:solidFill>
              <a:effectLst/>
              <a:latin typeface="+mn-lt"/>
              <a:ea typeface="+mn-ea"/>
              <a:cs typeface="+mn-cs"/>
            </a:rPr>
            <a:t>2026</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8</a:t>
          </a:r>
          <a:r>
            <a:rPr lang="ja-JP" altLang="ja-JP" sz="1100">
              <a:solidFill>
                <a:schemeClr val="dk1"/>
              </a:solidFill>
              <a:effectLst/>
              <a:latin typeface="+mn-lt"/>
              <a:ea typeface="+mn-ea"/>
              <a:cs typeface="+mn-cs"/>
            </a:rPr>
            <a:t>月</a:t>
          </a:r>
          <a:r>
            <a:rPr lang="en-US" altLang="ja-JP" sz="1100">
              <a:solidFill>
                <a:schemeClr val="dk1"/>
              </a:solidFill>
              <a:effectLst/>
              <a:latin typeface="+mn-lt"/>
              <a:ea typeface="+mn-ea"/>
              <a:cs typeface="+mn-cs"/>
            </a:rPr>
            <a:t>18</a:t>
          </a:r>
          <a:r>
            <a:rPr lang="ja-JP" altLang="ja-JP" sz="1100">
              <a:solidFill>
                <a:schemeClr val="dk1"/>
              </a:solidFill>
              <a:effectLst/>
              <a:latin typeface="+mn-lt"/>
              <a:ea typeface="+mn-ea"/>
              <a:cs typeface="+mn-cs"/>
            </a:rPr>
            <a:t>日に受け取る予定の場合、「受給期間」欄には以下の通り記入してください。　　</a:t>
          </a:r>
        </a:p>
        <a:p>
          <a:r>
            <a:rPr lang="en-US" altLang="ja-JP" sz="1100">
              <a:solidFill>
                <a:schemeClr val="dk1"/>
              </a:solidFill>
              <a:effectLst/>
              <a:latin typeface="+mn-lt"/>
              <a:ea typeface="+mn-ea"/>
              <a:cs typeface="+mn-cs"/>
            </a:rPr>
            <a:t>2026</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8</a:t>
          </a:r>
          <a:r>
            <a:rPr lang="ja-JP" altLang="ja-JP" sz="1100">
              <a:solidFill>
                <a:schemeClr val="dk1"/>
              </a:solidFill>
              <a:effectLst/>
              <a:latin typeface="+mn-lt"/>
              <a:ea typeface="+mn-ea"/>
              <a:cs typeface="+mn-cs"/>
            </a:rPr>
            <a:t>月</a:t>
          </a:r>
          <a:r>
            <a:rPr lang="en-US" altLang="ja-JP" sz="1100">
              <a:solidFill>
                <a:schemeClr val="dk1"/>
              </a:solidFill>
              <a:effectLst/>
              <a:latin typeface="+mn-lt"/>
              <a:ea typeface="+mn-ea"/>
              <a:cs typeface="+mn-cs"/>
            </a:rPr>
            <a:t>18</a:t>
          </a:r>
          <a:r>
            <a:rPr lang="ja-JP" altLang="ja-JP" sz="1100">
              <a:solidFill>
                <a:schemeClr val="dk1"/>
              </a:solidFill>
              <a:effectLst/>
              <a:latin typeface="+mn-lt"/>
              <a:ea typeface="+mn-ea"/>
              <a:cs typeface="+mn-cs"/>
            </a:rPr>
            <a:t>日から</a:t>
          </a:r>
          <a:r>
            <a:rPr lang="en-US" altLang="ja-JP" sz="1100">
              <a:solidFill>
                <a:schemeClr val="dk1"/>
              </a:solidFill>
              <a:effectLst/>
              <a:latin typeface="+mn-lt"/>
              <a:ea typeface="+mn-ea"/>
              <a:cs typeface="+mn-cs"/>
            </a:rPr>
            <a:t>2026</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8</a:t>
          </a:r>
          <a:r>
            <a:rPr lang="ja-JP" altLang="ja-JP" sz="1100">
              <a:solidFill>
                <a:schemeClr val="dk1"/>
              </a:solidFill>
              <a:effectLst/>
              <a:latin typeface="+mn-lt"/>
              <a:ea typeface="+mn-ea"/>
              <a:cs typeface="+mn-cs"/>
            </a:rPr>
            <a:t>月</a:t>
          </a:r>
          <a:r>
            <a:rPr lang="en-US" altLang="ja-JP" sz="1100">
              <a:solidFill>
                <a:schemeClr val="dk1"/>
              </a:solidFill>
              <a:effectLst/>
              <a:latin typeface="+mn-lt"/>
              <a:ea typeface="+mn-ea"/>
              <a:cs typeface="+mn-cs"/>
            </a:rPr>
            <a:t>18</a:t>
          </a:r>
          <a:r>
            <a:rPr lang="ja-JP" altLang="ja-JP" sz="1100">
              <a:solidFill>
                <a:schemeClr val="dk1"/>
              </a:solidFill>
              <a:effectLst/>
              <a:latin typeface="+mn-lt"/>
              <a:ea typeface="+mn-ea"/>
              <a:cs typeface="+mn-cs"/>
            </a:rPr>
            <a:t>日まで</a:t>
          </a:r>
        </a:p>
        <a:p>
          <a:r>
            <a:rPr lang="en-US" altLang="ja-JP" sz="1100">
              <a:solidFill>
                <a:schemeClr val="dk1"/>
              </a:solidFill>
              <a:effectLst/>
              <a:latin typeface="+mn-lt"/>
              <a:ea typeface="+mn-ea"/>
              <a:cs typeface="+mn-cs"/>
            </a:rPr>
            <a:t> </a:t>
          </a:r>
        </a:p>
        <a:p>
          <a:endParaRPr lang="ja-JP" altLang="ja-JP" sz="1100">
            <a:solidFill>
              <a:schemeClr val="dk1"/>
            </a:solidFill>
            <a:effectLst/>
            <a:latin typeface="+mn-lt"/>
            <a:ea typeface="+mn-ea"/>
            <a:cs typeface="+mn-cs"/>
          </a:endParaRPr>
        </a:p>
        <a:p>
          <a:r>
            <a:rPr lang="ja-JP" altLang="ja-JP" sz="1100" b="1" u="sng">
              <a:solidFill>
                <a:schemeClr val="dk1"/>
              </a:solidFill>
              <a:effectLst/>
              <a:latin typeface="+mn-lt"/>
              <a:ea typeface="+mn-ea"/>
              <a:cs typeface="+mn-cs"/>
            </a:rPr>
            <a:t>【●学歴・職歴（高等学校以降）】</a:t>
          </a:r>
          <a:endParaRPr lang="ja-JP" altLang="ja-JP" sz="1100" b="1">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lvl="0"/>
          <a:r>
            <a:rPr lang="en-US" altLang="ja-JP" sz="1100" b="1">
              <a:solidFill>
                <a:schemeClr val="dk1"/>
              </a:solidFill>
              <a:effectLst/>
              <a:latin typeface="+mn-lt"/>
              <a:ea typeface="+mn-ea"/>
              <a:cs typeface="+mn-cs"/>
            </a:rPr>
            <a:t>Q12</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現在在籍している学校の情報も記入する必要がありますか。</a:t>
          </a:r>
        </a:p>
        <a:p>
          <a:pPr lvl="0"/>
          <a:r>
            <a:rPr lang="en-US" altLang="ja-JP" sz="1100" b="1">
              <a:solidFill>
                <a:schemeClr val="dk1"/>
              </a:solidFill>
              <a:effectLst/>
              <a:latin typeface="+mn-lt"/>
              <a:ea typeface="+mn-ea"/>
              <a:cs typeface="+mn-cs"/>
            </a:rPr>
            <a:t>A12</a:t>
          </a:r>
          <a:r>
            <a:rPr lang="en-US" altLang="ja-JP" sz="1100">
              <a:solidFill>
                <a:schemeClr val="dk1"/>
              </a:solidFill>
              <a:effectLst/>
              <a:latin typeface="+mn-lt"/>
              <a:ea typeface="+mn-ea"/>
              <a:cs typeface="+mn-cs"/>
            </a:rPr>
            <a:t>.</a:t>
          </a:r>
          <a:r>
            <a:rPr lang="ja-JP" altLang="en-US" sz="1100" baseline="0">
              <a:solidFill>
                <a:schemeClr val="dk1"/>
              </a:solidFill>
              <a:effectLst/>
              <a:latin typeface="+mn-lt"/>
              <a:ea typeface="+mn-ea"/>
              <a:cs typeface="+mn-cs"/>
            </a:rPr>
            <a:t> </a:t>
          </a:r>
          <a:r>
            <a:rPr lang="ja-JP" altLang="ja-JP" sz="1100">
              <a:solidFill>
                <a:schemeClr val="dk1"/>
              </a:solidFill>
              <a:effectLst/>
              <a:latin typeface="+mn-lt"/>
              <a:ea typeface="+mn-ea"/>
              <a:cs typeface="+mn-cs"/>
            </a:rPr>
            <a:t>記入してください。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lvl="0"/>
          <a:r>
            <a:rPr lang="en-US" altLang="ja-JP" sz="1100" b="1">
              <a:solidFill>
                <a:schemeClr val="dk1"/>
              </a:solidFill>
              <a:effectLst/>
              <a:latin typeface="+mn-lt"/>
              <a:ea typeface="+mn-ea"/>
              <a:cs typeface="+mn-cs"/>
            </a:rPr>
            <a:t>Q13</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記入欄が足りない場合は高等学校以降の直近</a:t>
          </a:r>
          <a:r>
            <a:rPr lang="en-US" altLang="ja-JP" sz="1100">
              <a:solidFill>
                <a:schemeClr val="dk1"/>
              </a:solidFill>
              <a:effectLst/>
              <a:latin typeface="+mn-lt"/>
              <a:ea typeface="+mn-ea"/>
              <a:cs typeface="+mn-cs"/>
            </a:rPr>
            <a:t>4</a:t>
          </a:r>
          <a:r>
            <a:rPr lang="ja-JP" altLang="ja-JP" sz="1100">
              <a:solidFill>
                <a:schemeClr val="dk1"/>
              </a:solidFill>
              <a:effectLst/>
              <a:latin typeface="+mn-lt"/>
              <a:ea typeface="+mn-ea"/>
              <a:cs typeface="+mn-cs"/>
            </a:rPr>
            <a:t>件を記入すること」と書かれていますが、高等学校より下位の教育機関（すなわち、小学校、中学校）の学歴は記入不要ですか。</a:t>
          </a:r>
        </a:p>
        <a:p>
          <a:pPr lvl="0"/>
          <a:r>
            <a:rPr lang="en-US" altLang="ja-JP" sz="1100" b="1">
              <a:solidFill>
                <a:schemeClr val="dk1"/>
              </a:solidFill>
              <a:effectLst/>
              <a:latin typeface="+mn-lt"/>
              <a:ea typeface="+mn-ea"/>
              <a:cs typeface="+mn-cs"/>
            </a:rPr>
            <a:t>A13</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記入不要です。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lvl="0"/>
          <a:r>
            <a:rPr lang="en-US" altLang="ja-JP" sz="1100" b="1">
              <a:solidFill>
                <a:schemeClr val="dk1"/>
              </a:solidFill>
              <a:effectLst/>
              <a:latin typeface="+mn-lt"/>
              <a:ea typeface="+mn-ea"/>
              <a:cs typeface="+mn-cs"/>
            </a:rPr>
            <a:t>Q14</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学歴・職歴欄は、古いものから新しいものの順に記入すればよいですか。新しいものから古いものの順に遡って記入すればよいですか。</a:t>
          </a:r>
        </a:p>
        <a:p>
          <a:pPr lvl="0"/>
          <a:r>
            <a:rPr lang="en-US" altLang="ja-JP" sz="1100" b="1">
              <a:solidFill>
                <a:schemeClr val="dk1"/>
              </a:solidFill>
              <a:effectLst/>
              <a:latin typeface="+mn-lt"/>
              <a:ea typeface="+mn-ea"/>
              <a:cs typeface="+mn-cs"/>
            </a:rPr>
            <a:t>A14</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一番新しい学歴・職歴が一番下の行に来るように記入してください。「願書（様式</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）」のシートの右隣りに「【記入例】願書（様式</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）」のシートが付いていますので、それに倣ってご記入ください。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363AD-8C1A-4B9A-BEEE-82AA508E3A66}">
  <sheetPr>
    <tabColor theme="7" tint="0.79998168889431442"/>
  </sheetPr>
  <dimension ref="A1:AL106"/>
  <sheetViews>
    <sheetView tabSelected="1" view="pageBreakPreview" zoomScaleNormal="100" zoomScaleSheetLayoutView="100" workbookViewId="0"/>
    <sheetView workbookViewId="1"/>
  </sheetViews>
  <sheetFormatPr defaultColWidth="7.5" defaultRowHeight="12"/>
  <cols>
    <col min="1" max="21" width="3.125" style="14" customWidth="1"/>
    <col min="22" max="22" width="2.75" style="14" customWidth="1"/>
    <col min="23" max="23" width="3.75" style="14" customWidth="1"/>
    <col min="24" max="25" width="2.75" style="14" customWidth="1"/>
    <col min="26" max="26" width="3.625" style="14" customWidth="1"/>
    <col min="27" max="34" width="2.75" style="14" customWidth="1"/>
    <col min="35" max="46" width="2.625" style="14" customWidth="1"/>
    <col min="47" max="256" width="7.5" style="14"/>
    <col min="257" max="280" width="2.625" style="14" customWidth="1"/>
    <col min="281" max="281" width="2.875" style="14" customWidth="1"/>
    <col min="282" max="302" width="2.625" style="14" customWidth="1"/>
    <col min="303" max="512" width="7.5" style="14"/>
    <col min="513" max="536" width="2.625" style="14" customWidth="1"/>
    <col min="537" max="537" width="2.875" style="14" customWidth="1"/>
    <col min="538" max="558" width="2.625" style="14" customWidth="1"/>
    <col min="559" max="768" width="7.5" style="14"/>
    <col min="769" max="792" width="2.625" style="14" customWidth="1"/>
    <col min="793" max="793" width="2.875" style="14" customWidth="1"/>
    <col min="794" max="814" width="2.625" style="14" customWidth="1"/>
    <col min="815" max="1024" width="7.5" style="14"/>
    <col min="1025" max="1048" width="2.625" style="14" customWidth="1"/>
    <col min="1049" max="1049" width="2.875" style="14" customWidth="1"/>
    <col min="1050" max="1070" width="2.625" style="14" customWidth="1"/>
    <col min="1071" max="1280" width="7.5" style="14"/>
    <col min="1281" max="1304" width="2.625" style="14" customWidth="1"/>
    <col min="1305" max="1305" width="2.875" style="14" customWidth="1"/>
    <col min="1306" max="1326" width="2.625" style="14" customWidth="1"/>
    <col min="1327" max="1536" width="7.5" style="14"/>
    <col min="1537" max="1560" width="2.625" style="14" customWidth="1"/>
    <col min="1561" max="1561" width="2.875" style="14" customWidth="1"/>
    <col min="1562" max="1582" width="2.625" style="14" customWidth="1"/>
    <col min="1583" max="1792" width="7.5" style="14"/>
    <col min="1793" max="1816" width="2.625" style="14" customWidth="1"/>
    <col min="1817" max="1817" width="2.875" style="14" customWidth="1"/>
    <col min="1818" max="1838" width="2.625" style="14" customWidth="1"/>
    <col min="1839" max="2048" width="7.5" style="14"/>
    <col min="2049" max="2072" width="2.625" style="14" customWidth="1"/>
    <col min="2073" max="2073" width="2.875" style="14" customWidth="1"/>
    <col min="2074" max="2094" width="2.625" style="14" customWidth="1"/>
    <col min="2095" max="2304" width="7.5" style="14"/>
    <col min="2305" max="2328" width="2.625" style="14" customWidth="1"/>
    <col min="2329" max="2329" width="2.875" style="14" customWidth="1"/>
    <col min="2330" max="2350" width="2.625" style="14" customWidth="1"/>
    <col min="2351" max="2560" width="7.5" style="14"/>
    <col min="2561" max="2584" width="2.625" style="14" customWidth="1"/>
    <col min="2585" max="2585" width="2.875" style="14" customWidth="1"/>
    <col min="2586" max="2606" width="2.625" style="14" customWidth="1"/>
    <col min="2607" max="2816" width="7.5" style="14"/>
    <col min="2817" max="2840" width="2.625" style="14" customWidth="1"/>
    <col min="2841" max="2841" width="2.875" style="14" customWidth="1"/>
    <col min="2842" max="2862" width="2.625" style="14" customWidth="1"/>
    <col min="2863" max="3072" width="7.5" style="14"/>
    <col min="3073" max="3096" width="2.625" style="14" customWidth="1"/>
    <col min="3097" max="3097" width="2.875" style="14" customWidth="1"/>
    <col min="3098" max="3118" width="2.625" style="14" customWidth="1"/>
    <col min="3119" max="3328" width="7.5" style="14"/>
    <col min="3329" max="3352" width="2.625" style="14" customWidth="1"/>
    <col min="3353" max="3353" width="2.875" style="14" customWidth="1"/>
    <col min="3354" max="3374" width="2.625" style="14" customWidth="1"/>
    <col min="3375" max="3584" width="7.5" style="14"/>
    <col min="3585" max="3608" width="2.625" style="14" customWidth="1"/>
    <col min="3609" max="3609" width="2.875" style="14" customWidth="1"/>
    <col min="3610" max="3630" width="2.625" style="14" customWidth="1"/>
    <col min="3631" max="3840" width="7.5" style="14"/>
    <col min="3841" max="3864" width="2.625" style="14" customWidth="1"/>
    <col min="3865" max="3865" width="2.875" style="14" customWidth="1"/>
    <col min="3866" max="3886" width="2.625" style="14" customWidth="1"/>
    <col min="3887" max="4096" width="7.5" style="14"/>
    <col min="4097" max="4120" width="2.625" style="14" customWidth="1"/>
    <col min="4121" max="4121" width="2.875" style="14" customWidth="1"/>
    <col min="4122" max="4142" width="2.625" style="14" customWidth="1"/>
    <col min="4143" max="4352" width="7.5" style="14"/>
    <col min="4353" max="4376" width="2.625" style="14" customWidth="1"/>
    <col min="4377" max="4377" width="2.875" style="14" customWidth="1"/>
    <col min="4378" max="4398" width="2.625" style="14" customWidth="1"/>
    <col min="4399" max="4608" width="7.5" style="14"/>
    <col min="4609" max="4632" width="2.625" style="14" customWidth="1"/>
    <col min="4633" max="4633" width="2.875" style="14" customWidth="1"/>
    <col min="4634" max="4654" width="2.625" style="14" customWidth="1"/>
    <col min="4655" max="4864" width="7.5" style="14"/>
    <col min="4865" max="4888" width="2.625" style="14" customWidth="1"/>
    <col min="4889" max="4889" width="2.875" style="14" customWidth="1"/>
    <col min="4890" max="4910" width="2.625" style="14" customWidth="1"/>
    <col min="4911" max="5120" width="7.5" style="14"/>
    <col min="5121" max="5144" width="2.625" style="14" customWidth="1"/>
    <col min="5145" max="5145" width="2.875" style="14" customWidth="1"/>
    <col min="5146" max="5166" width="2.625" style="14" customWidth="1"/>
    <col min="5167" max="5376" width="7.5" style="14"/>
    <col min="5377" max="5400" width="2.625" style="14" customWidth="1"/>
    <col min="5401" max="5401" width="2.875" style="14" customWidth="1"/>
    <col min="5402" max="5422" width="2.625" style="14" customWidth="1"/>
    <col min="5423" max="5632" width="7.5" style="14"/>
    <col min="5633" max="5656" width="2.625" style="14" customWidth="1"/>
    <col min="5657" max="5657" width="2.875" style="14" customWidth="1"/>
    <col min="5658" max="5678" width="2.625" style="14" customWidth="1"/>
    <col min="5679" max="5888" width="7.5" style="14"/>
    <col min="5889" max="5912" width="2.625" style="14" customWidth="1"/>
    <col min="5913" max="5913" width="2.875" style="14" customWidth="1"/>
    <col min="5914" max="5934" width="2.625" style="14" customWidth="1"/>
    <col min="5935" max="6144" width="7.5" style="14"/>
    <col min="6145" max="6168" width="2.625" style="14" customWidth="1"/>
    <col min="6169" max="6169" width="2.875" style="14" customWidth="1"/>
    <col min="6170" max="6190" width="2.625" style="14" customWidth="1"/>
    <col min="6191" max="6400" width="7.5" style="14"/>
    <col min="6401" max="6424" width="2.625" style="14" customWidth="1"/>
    <col min="6425" max="6425" width="2.875" style="14" customWidth="1"/>
    <col min="6426" max="6446" width="2.625" style="14" customWidth="1"/>
    <col min="6447" max="6656" width="7.5" style="14"/>
    <col min="6657" max="6680" width="2.625" style="14" customWidth="1"/>
    <col min="6681" max="6681" width="2.875" style="14" customWidth="1"/>
    <col min="6682" max="6702" width="2.625" style="14" customWidth="1"/>
    <col min="6703" max="6912" width="7.5" style="14"/>
    <col min="6913" max="6936" width="2.625" style="14" customWidth="1"/>
    <col min="6937" max="6937" width="2.875" style="14" customWidth="1"/>
    <col min="6938" max="6958" width="2.625" style="14" customWidth="1"/>
    <col min="6959" max="7168" width="7.5" style="14"/>
    <col min="7169" max="7192" width="2.625" style="14" customWidth="1"/>
    <col min="7193" max="7193" width="2.875" style="14" customWidth="1"/>
    <col min="7194" max="7214" width="2.625" style="14" customWidth="1"/>
    <col min="7215" max="7424" width="7.5" style="14"/>
    <col min="7425" max="7448" width="2.625" style="14" customWidth="1"/>
    <col min="7449" max="7449" width="2.875" style="14" customWidth="1"/>
    <col min="7450" max="7470" width="2.625" style="14" customWidth="1"/>
    <col min="7471" max="7680" width="7.5" style="14"/>
    <col min="7681" max="7704" width="2.625" style="14" customWidth="1"/>
    <col min="7705" max="7705" width="2.875" style="14" customWidth="1"/>
    <col min="7706" max="7726" width="2.625" style="14" customWidth="1"/>
    <col min="7727" max="7936" width="7.5" style="14"/>
    <col min="7937" max="7960" width="2.625" style="14" customWidth="1"/>
    <col min="7961" max="7961" width="2.875" style="14" customWidth="1"/>
    <col min="7962" max="7982" width="2.625" style="14" customWidth="1"/>
    <col min="7983" max="8192" width="7.5" style="14"/>
    <col min="8193" max="8216" width="2.625" style="14" customWidth="1"/>
    <col min="8217" max="8217" width="2.875" style="14" customWidth="1"/>
    <col min="8218" max="8238" width="2.625" style="14" customWidth="1"/>
    <col min="8239" max="8448" width="7.5" style="14"/>
    <col min="8449" max="8472" width="2.625" style="14" customWidth="1"/>
    <col min="8473" max="8473" width="2.875" style="14" customWidth="1"/>
    <col min="8474" max="8494" width="2.625" style="14" customWidth="1"/>
    <col min="8495" max="8704" width="7.5" style="14"/>
    <col min="8705" max="8728" width="2.625" style="14" customWidth="1"/>
    <col min="8729" max="8729" width="2.875" style="14" customWidth="1"/>
    <col min="8730" max="8750" width="2.625" style="14" customWidth="1"/>
    <col min="8751" max="8960" width="7.5" style="14"/>
    <col min="8961" max="8984" width="2.625" style="14" customWidth="1"/>
    <col min="8985" max="8985" width="2.875" style="14" customWidth="1"/>
    <col min="8986" max="9006" width="2.625" style="14" customWidth="1"/>
    <col min="9007" max="9216" width="7.5" style="14"/>
    <col min="9217" max="9240" width="2.625" style="14" customWidth="1"/>
    <col min="9241" max="9241" width="2.875" style="14" customWidth="1"/>
    <col min="9242" max="9262" width="2.625" style="14" customWidth="1"/>
    <col min="9263" max="9472" width="7.5" style="14"/>
    <col min="9473" max="9496" width="2.625" style="14" customWidth="1"/>
    <col min="9497" max="9497" width="2.875" style="14" customWidth="1"/>
    <col min="9498" max="9518" width="2.625" style="14" customWidth="1"/>
    <col min="9519" max="9728" width="7.5" style="14"/>
    <col min="9729" max="9752" width="2.625" style="14" customWidth="1"/>
    <col min="9753" max="9753" width="2.875" style="14" customWidth="1"/>
    <col min="9754" max="9774" width="2.625" style="14" customWidth="1"/>
    <col min="9775" max="9984" width="7.5" style="14"/>
    <col min="9985" max="10008" width="2.625" style="14" customWidth="1"/>
    <col min="10009" max="10009" width="2.875" style="14" customWidth="1"/>
    <col min="10010" max="10030" width="2.625" style="14" customWidth="1"/>
    <col min="10031" max="10240" width="7.5" style="14"/>
    <col min="10241" max="10264" width="2.625" style="14" customWidth="1"/>
    <col min="10265" max="10265" width="2.875" style="14" customWidth="1"/>
    <col min="10266" max="10286" width="2.625" style="14" customWidth="1"/>
    <col min="10287" max="10496" width="7.5" style="14"/>
    <col min="10497" max="10520" width="2.625" style="14" customWidth="1"/>
    <col min="10521" max="10521" width="2.875" style="14" customWidth="1"/>
    <col min="10522" max="10542" width="2.625" style="14" customWidth="1"/>
    <col min="10543" max="10752" width="7.5" style="14"/>
    <col min="10753" max="10776" width="2.625" style="14" customWidth="1"/>
    <col min="10777" max="10777" width="2.875" style="14" customWidth="1"/>
    <col min="10778" max="10798" width="2.625" style="14" customWidth="1"/>
    <col min="10799" max="11008" width="7.5" style="14"/>
    <col min="11009" max="11032" width="2.625" style="14" customWidth="1"/>
    <col min="11033" max="11033" width="2.875" style="14" customWidth="1"/>
    <col min="11034" max="11054" width="2.625" style="14" customWidth="1"/>
    <col min="11055" max="11264" width="7.5" style="14"/>
    <col min="11265" max="11288" width="2.625" style="14" customWidth="1"/>
    <col min="11289" max="11289" width="2.875" style="14" customWidth="1"/>
    <col min="11290" max="11310" width="2.625" style="14" customWidth="1"/>
    <col min="11311" max="11520" width="7.5" style="14"/>
    <col min="11521" max="11544" width="2.625" style="14" customWidth="1"/>
    <col min="11545" max="11545" width="2.875" style="14" customWidth="1"/>
    <col min="11546" max="11566" width="2.625" style="14" customWidth="1"/>
    <col min="11567" max="11776" width="7.5" style="14"/>
    <col min="11777" max="11800" width="2.625" style="14" customWidth="1"/>
    <col min="11801" max="11801" width="2.875" style="14" customWidth="1"/>
    <col min="11802" max="11822" width="2.625" style="14" customWidth="1"/>
    <col min="11823" max="12032" width="7.5" style="14"/>
    <col min="12033" max="12056" width="2.625" style="14" customWidth="1"/>
    <col min="12057" max="12057" width="2.875" style="14" customWidth="1"/>
    <col min="12058" max="12078" width="2.625" style="14" customWidth="1"/>
    <col min="12079" max="12288" width="7.5" style="14"/>
    <col min="12289" max="12312" width="2.625" style="14" customWidth="1"/>
    <col min="12313" max="12313" width="2.875" style="14" customWidth="1"/>
    <col min="12314" max="12334" width="2.625" style="14" customWidth="1"/>
    <col min="12335" max="12544" width="7.5" style="14"/>
    <col min="12545" max="12568" width="2.625" style="14" customWidth="1"/>
    <col min="12569" max="12569" width="2.875" style="14" customWidth="1"/>
    <col min="12570" max="12590" width="2.625" style="14" customWidth="1"/>
    <col min="12591" max="12800" width="7.5" style="14"/>
    <col min="12801" max="12824" width="2.625" style="14" customWidth="1"/>
    <col min="12825" max="12825" width="2.875" style="14" customWidth="1"/>
    <col min="12826" max="12846" width="2.625" style="14" customWidth="1"/>
    <col min="12847" max="13056" width="7.5" style="14"/>
    <col min="13057" max="13080" width="2.625" style="14" customWidth="1"/>
    <col min="13081" max="13081" width="2.875" style="14" customWidth="1"/>
    <col min="13082" max="13102" width="2.625" style="14" customWidth="1"/>
    <col min="13103" max="13312" width="7.5" style="14"/>
    <col min="13313" max="13336" width="2.625" style="14" customWidth="1"/>
    <col min="13337" max="13337" width="2.875" style="14" customWidth="1"/>
    <col min="13338" max="13358" width="2.625" style="14" customWidth="1"/>
    <col min="13359" max="13568" width="7.5" style="14"/>
    <col min="13569" max="13592" width="2.625" style="14" customWidth="1"/>
    <col min="13593" max="13593" width="2.875" style="14" customWidth="1"/>
    <col min="13594" max="13614" width="2.625" style="14" customWidth="1"/>
    <col min="13615" max="13824" width="7.5" style="14"/>
    <col min="13825" max="13848" width="2.625" style="14" customWidth="1"/>
    <col min="13849" max="13849" width="2.875" style="14" customWidth="1"/>
    <col min="13850" max="13870" width="2.625" style="14" customWidth="1"/>
    <col min="13871" max="14080" width="7.5" style="14"/>
    <col min="14081" max="14104" width="2.625" style="14" customWidth="1"/>
    <col min="14105" max="14105" width="2.875" style="14" customWidth="1"/>
    <col min="14106" max="14126" width="2.625" style="14" customWidth="1"/>
    <col min="14127" max="14336" width="7.5" style="14"/>
    <col min="14337" max="14360" width="2.625" style="14" customWidth="1"/>
    <col min="14361" max="14361" width="2.875" style="14" customWidth="1"/>
    <col min="14362" max="14382" width="2.625" style="14" customWidth="1"/>
    <col min="14383" max="14592" width="7.5" style="14"/>
    <col min="14593" max="14616" width="2.625" style="14" customWidth="1"/>
    <col min="14617" max="14617" width="2.875" style="14" customWidth="1"/>
    <col min="14618" max="14638" width="2.625" style="14" customWidth="1"/>
    <col min="14639" max="14848" width="7.5" style="14"/>
    <col min="14849" max="14872" width="2.625" style="14" customWidth="1"/>
    <col min="14873" max="14873" width="2.875" style="14" customWidth="1"/>
    <col min="14874" max="14894" width="2.625" style="14" customWidth="1"/>
    <col min="14895" max="15104" width="7.5" style="14"/>
    <col min="15105" max="15128" width="2.625" style="14" customWidth="1"/>
    <col min="15129" max="15129" width="2.875" style="14" customWidth="1"/>
    <col min="15130" max="15150" width="2.625" style="14" customWidth="1"/>
    <col min="15151" max="15360" width="7.5" style="14"/>
    <col min="15361" max="15384" width="2.625" style="14" customWidth="1"/>
    <col min="15385" max="15385" width="2.875" style="14" customWidth="1"/>
    <col min="15386" max="15406" width="2.625" style="14" customWidth="1"/>
    <col min="15407" max="15616" width="7.5" style="14"/>
    <col min="15617" max="15640" width="2.625" style="14" customWidth="1"/>
    <col min="15641" max="15641" width="2.875" style="14" customWidth="1"/>
    <col min="15642" max="15662" width="2.625" style="14" customWidth="1"/>
    <col min="15663" max="15872" width="7.5" style="14"/>
    <col min="15873" max="15896" width="2.625" style="14" customWidth="1"/>
    <col min="15897" max="15897" width="2.875" style="14" customWidth="1"/>
    <col min="15898" max="15918" width="2.625" style="14" customWidth="1"/>
    <col min="15919" max="16128" width="7.5" style="14"/>
    <col min="16129" max="16152" width="2.625" style="14" customWidth="1"/>
    <col min="16153" max="16153" width="2.875" style="14" customWidth="1"/>
    <col min="16154" max="16174" width="2.625" style="14" customWidth="1"/>
    <col min="16175" max="16384" width="7.5" style="14"/>
  </cols>
  <sheetData>
    <row r="1" spans="1:34">
      <c r="Z1" s="15" t="s">
        <v>22</v>
      </c>
    </row>
    <row r="2" spans="1:34" s="17" customFormat="1" ht="37.5" customHeight="1">
      <c r="A2" s="160" t="s">
        <v>212</v>
      </c>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
      <c r="AB2" s="16"/>
      <c r="AC2" s="14"/>
      <c r="AD2" s="16"/>
      <c r="AE2" s="16"/>
      <c r="AF2" s="16"/>
      <c r="AG2" s="16"/>
      <c r="AH2" s="16"/>
    </row>
    <row r="3" spans="1:34" ht="21.75" customHeight="1">
      <c r="S3" s="172" t="s">
        <v>2</v>
      </c>
      <c r="T3" s="172"/>
      <c r="U3" s="24">
        <v>8</v>
      </c>
      <c r="V3" s="14" t="s">
        <v>8</v>
      </c>
      <c r="W3" s="18"/>
      <c r="X3" s="14" t="s">
        <v>7</v>
      </c>
      <c r="Y3" s="18"/>
      <c r="Z3" s="14" t="s">
        <v>19</v>
      </c>
      <c r="AC3" s="19"/>
    </row>
    <row r="4" spans="1:34">
      <c r="A4" s="14" t="s">
        <v>20</v>
      </c>
    </row>
    <row r="5" spans="1:34" ht="8.25" customHeight="1">
      <c r="Q5" s="20"/>
      <c r="R5" s="20"/>
      <c r="S5" s="21"/>
      <c r="T5" s="21"/>
      <c r="U5" s="21"/>
      <c r="V5" s="21"/>
      <c r="W5" s="21"/>
      <c r="X5" s="21"/>
      <c r="Y5" s="21"/>
      <c r="Z5" s="21"/>
    </row>
    <row r="6" spans="1:34" ht="68.099999999999994" customHeight="1">
      <c r="A6" s="173" t="s">
        <v>213</v>
      </c>
      <c r="B6" s="173"/>
      <c r="C6" s="173"/>
      <c r="D6" s="173"/>
      <c r="E6" s="173"/>
      <c r="F6" s="173"/>
      <c r="G6" s="173"/>
      <c r="H6" s="173"/>
      <c r="I6" s="173"/>
      <c r="J6" s="173"/>
      <c r="K6" s="173"/>
      <c r="L6" s="173"/>
      <c r="M6" s="173"/>
      <c r="N6" s="173"/>
      <c r="O6" s="173"/>
      <c r="P6" s="173"/>
      <c r="Q6" s="173"/>
      <c r="R6" s="173"/>
      <c r="S6" s="173"/>
      <c r="T6" s="173"/>
      <c r="U6" s="173"/>
      <c r="V6" s="173"/>
      <c r="W6" s="173"/>
      <c r="X6" s="173"/>
      <c r="Y6" s="173"/>
      <c r="Z6" s="173"/>
      <c r="AA6" s="23"/>
      <c r="AB6" s="23"/>
      <c r="AC6" s="23"/>
      <c r="AD6" s="23"/>
      <c r="AE6" s="23"/>
      <c r="AF6" s="23"/>
      <c r="AG6" s="23"/>
      <c r="AH6" s="23"/>
    </row>
    <row r="7" spans="1:34" ht="15" customHeight="1">
      <c r="A7" s="174" t="s">
        <v>3</v>
      </c>
      <c r="B7" s="174"/>
      <c r="C7" s="174"/>
      <c r="D7" s="174"/>
      <c r="E7" s="174"/>
      <c r="F7" s="174"/>
      <c r="G7" s="174"/>
      <c r="H7" s="174"/>
      <c r="I7" s="174"/>
      <c r="J7" s="174"/>
      <c r="K7" s="174"/>
      <c r="L7" s="174"/>
      <c r="M7" s="174"/>
      <c r="N7" s="174"/>
      <c r="O7" s="174"/>
      <c r="P7" s="174"/>
      <c r="Q7" s="174"/>
      <c r="R7" s="174"/>
      <c r="S7" s="174"/>
      <c r="T7" s="174"/>
      <c r="U7" s="174"/>
      <c r="V7" s="174"/>
      <c r="W7" s="174"/>
      <c r="X7" s="174"/>
      <c r="Y7" s="174"/>
      <c r="Z7" s="174"/>
      <c r="AA7" s="23"/>
      <c r="AB7" s="23"/>
      <c r="AC7" s="23"/>
      <c r="AD7" s="23"/>
      <c r="AE7" s="23"/>
      <c r="AF7" s="23"/>
      <c r="AG7" s="23"/>
      <c r="AH7" s="23"/>
    </row>
    <row r="8" spans="1:34" ht="8.25" customHeight="1"/>
    <row r="9" spans="1:34" ht="34.5" customHeight="1">
      <c r="A9" s="124" t="s">
        <v>150</v>
      </c>
      <c r="B9" s="125"/>
      <c r="C9" s="126"/>
      <c r="D9" s="175" t="s">
        <v>151</v>
      </c>
      <c r="E9" s="175"/>
      <c r="F9" s="176"/>
      <c r="G9" s="177"/>
      <c r="H9" s="177"/>
      <c r="I9" s="177"/>
      <c r="J9" s="177"/>
      <c r="K9" s="177"/>
      <c r="L9" s="177"/>
      <c r="M9" s="177"/>
      <c r="N9" s="177"/>
      <c r="O9" s="177"/>
      <c r="P9" s="177"/>
      <c r="Q9" s="177"/>
      <c r="R9" s="177"/>
      <c r="S9" s="177"/>
      <c r="T9" s="177"/>
      <c r="U9" s="177"/>
      <c r="V9" s="178"/>
      <c r="W9" s="179" t="s">
        <v>152</v>
      </c>
      <c r="X9" s="180"/>
      <c r="Y9" s="180"/>
      <c r="Z9" s="181"/>
    </row>
    <row r="10" spans="1:34" ht="34.5" customHeight="1">
      <c r="A10" s="127"/>
      <c r="B10" s="128"/>
      <c r="C10" s="129"/>
      <c r="D10" s="188" t="s">
        <v>118</v>
      </c>
      <c r="E10" s="188"/>
      <c r="F10" s="189"/>
      <c r="G10" s="118"/>
      <c r="H10" s="118"/>
      <c r="I10" s="118"/>
      <c r="J10" s="118"/>
      <c r="K10" s="118"/>
      <c r="L10" s="118"/>
      <c r="M10" s="118"/>
      <c r="N10" s="118"/>
      <c r="O10" s="118"/>
      <c r="P10" s="118"/>
      <c r="Q10" s="118"/>
      <c r="R10" s="118"/>
      <c r="S10" s="118"/>
      <c r="T10" s="118"/>
      <c r="U10" s="118"/>
      <c r="V10" s="119"/>
      <c r="W10" s="182"/>
      <c r="X10" s="183"/>
      <c r="Y10" s="183"/>
      <c r="Z10" s="184"/>
    </row>
    <row r="11" spans="1:34" ht="34.5" customHeight="1">
      <c r="A11" s="130"/>
      <c r="B11" s="131"/>
      <c r="C11" s="132"/>
      <c r="D11" s="120" t="s">
        <v>161</v>
      </c>
      <c r="E11" s="120"/>
      <c r="F11" s="121"/>
      <c r="G11" s="122"/>
      <c r="H11" s="122"/>
      <c r="I11" s="122"/>
      <c r="J11" s="122"/>
      <c r="K11" s="122"/>
      <c r="L11" s="122"/>
      <c r="M11" s="122"/>
      <c r="N11" s="122"/>
      <c r="O11" s="122"/>
      <c r="P11" s="122"/>
      <c r="Q11" s="122"/>
      <c r="R11" s="122"/>
      <c r="S11" s="122"/>
      <c r="T11" s="122"/>
      <c r="U11" s="122"/>
      <c r="V11" s="123"/>
      <c r="W11" s="185"/>
      <c r="X11" s="186"/>
      <c r="Y11" s="186"/>
      <c r="Z11" s="187"/>
    </row>
    <row r="12" spans="1:34" ht="34.5" customHeight="1">
      <c r="A12" s="102" t="s">
        <v>153</v>
      </c>
      <c r="B12" s="103"/>
      <c r="C12" s="104"/>
      <c r="D12" s="105" t="s">
        <v>185</v>
      </c>
      <c r="E12" s="106"/>
      <c r="F12" s="106"/>
      <c r="G12" s="84" t="s">
        <v>1</v>
      </c>
      <c r="H12" s="85"/>
      <c r="I12" s="86" t="s">
        <v>154</v>
      </c>
      <c r="J12" s="87"/>
      <c r="K12" s="88" t="s">
        <v>155</v>
      </c>
      <c r="L12" s="89" t="s">
        <v>214</v>
      </c>
      <c r="M12" s="89"/>
      <c r="N12" s="90"/>
      <c r="O12" s="90"/>
      <c r="P12" s="90"/>
      <c r="Q12" s="95" t="e">
        <f>'リスト '!B20</f>
        <v>#VALUE!</v>
      </c>
      <c r="R12" s="91" t="s">
        <v>156</v>
      </c>
      <c r="S12" s="92" t="s">
        <v>112</v>
      </c>
      <c r="T12" s="107" t="s">
        <v>185</v>
      </c>
      <c r="U12" s="108"/>
      <c r="V12" s="108"/>
      <c r="W12" s="108"/>
      <c r="X12" s="108"/>
      <c r="Y12" s="108"/>
      <c r="Z12" s="109"/>
    </row>
    <row r="13" spans="1:34" ht="34.5" customHeight="1">
      <c r="A13" s="110" t="s">
        <v>188</v>
      </c>
      <c r="B13" s="111"/>
      <c r="C13" s="112"/>
      <c r="D13" s="105" t="s">
        <v>185</v>
      </c>
      <c r="E13" s="106"/>
      <c r="F13" s="106"/>
      <c r="G13" s="106"/>
      <c r="H13" s="106"/>
      <c r="I13" s="106"/>
      <c r="J13" s="113" t="s">
        <v>196</v>
      </c>
      <c r="K13" s="114"/>
      <c r="L13" s="114"/>
      <c r="M13" s="114"/>
      <c r="N13" s="114"/>
      <c r="O13" s="114"/>
      <c r="P13" s="114"/>
      <c r="Q13" s="114"/>
      <c r="R13" s="114"/>
      <c r="S13" s="115"/>
      <c r="T13" s="116"/>
      <c r="U13" s="116"/>
      <c r="V13" s="116"/>
      <c r="W13" s="116"/>
      <c r="X13" s="116"/>
      <c r="Y13" s="116"/>
      <c r="Z13" s="117"/>
    </row>
    <row r="14" spans="1:34" ht="34.5" customHeight="1">
      <c r="A14" s="124" t="s">
        <v>215</v>
      </c>
      <c r="B14" s="125"/>
      <c r="C14" s="126"/>
      <c r="D14" s="133" t="s">
        <v>157</v>
      </c>
      <c r="E14" s="133"/>
      <c r="F14" s="133"/>
      <c r="G14" s="133"/>
      <c r="H14" s="133"/>
      <c r="I14" s="133"/>
      <c r="J14" s="133"/>
      <c r="K14" s="134" t="s">
        <v>192</v>
      </c>
      <c r="L14" s="135"/>
      <c r="M14" s="135"/>
      <c r="N14" s="135"/>
      <c r="O14" s="135"/>
      <c r="P14" s="135"/>
      <c r="Q14" s="135"/>
      <c r="R14" s="135"/>
      <c r="S14" s="134" t="s">
        <v>193</v>
      </c>
      <c r="T14" s="135"/>
      <c r="U14" s="135"/>
      <c r="V14" s="135"/>
      <c r="W14" s="135"/>
      <c r="X14" s="135"/>
      <c r="Y14" s="135"/>
      <c r="Z14" s="136"/>
    </row>
    <row r="15" spans="1:34" ht="34.5" customHeight="1">
      <c r="A15" s="127"/>
      <c r="B15" s="128"/>
      <c r="C15" s="129"/>
      <c r="D15" s="137"/>
      <c r="E15" s="137"/>
      <c r="F15" s="137"/>
      <c r="G15" s="137"/>
      <c r="H15" s="137"/>
      <c r="I15" s="137"/>
      <c r="J15" s="137"/>
      <c r="K15" s="138"/>
      <c r="L15" s="139"/>
      <c r="M15" s="139"/>
      <c r="N15" s="139"/>
      <c r="O15" s="139"/>
      <c r="P15" s="139"/>
      <c r="Q15" s="139"/>
      <c r="R15" s="139"/>
      <c r="S15" s="140"/>
      <c r="T15" s="141"/>
      <c r="U15" s="141"/>
      <c r="V15" s="141"/>
      <c r="W15" s="141"/>
      <c r="X15" s="141"/>
      <c r="Y15" s="141"/>
      <c r="Z15" s="142"/>
    </row>
    <row r="16" spans="1:34" ht="34.5" customHeight="1">
      <c r="A16" s="127"/>
      <c r="B16" s="128"/>
      <c r="C16" s="129"/>
      <c r="D16" s="143" t="s">
        <v>108</v>
      </c>
      <c r="E16" s="143"/>
      <c r="F16" s="143"/>
      <c r="G16" s="143"/>
      <c r="H16" s="143"/>
      <c r="I16" s="143"/>
      <c r="J16" s="143"/>
      <c r="K16" s="144" t="s">
        <v>109</v>
      </c>
      <c r="L16" s="145"/>
      <c r="M16" s="145"/>
      <c r="N16" s="145"/>
      <c r="O16" s="146" t="s">
        <v>159</v>
      </c>
      <c r="P16" s="147"/>
      <c r="Q16" s="147"/>
      <c r="R16" s="147"/>
      <c r="S16" s="147"/>
      <c r="T16" s="147"/>
      <c r="U16" s="148" t="s">
        <v>194</v>
      </c>
      <c r="V16" s="149"/>
      <c r="W16" s="149"/>
      <c r="X16" s="149"/>
      <c r="Y16" s="149"/>
      <c r="Z16" s="150"/>
    </row>
    <row r="17" spans="1:38" ht="34.5" customHeight="1">
      <c r="A17" s="130"/>
      <c r="B17" s="131"/>
      <c r="C17" s="132"/>
      <c r="D17" s="151" t="s">
        <v>185</v>
      </c>
      <c r="E17" s="151"/>
      <c r="F17" s="151"/>
      <c r="G17" s="151"/>
      <c r="H17" s="151"/>
      <c r="I17" s="151"/>
      <c r="J17" s="151"/>
      <c r="K17" s="152"/>
      <c r="L17" s="153"/>
      <c r="M17" s="154" t="s">
        <v>160</v>
      </c>
      <c r="N17" s="154"/>
      <c r="O17" s="152" t="s">
        <v>185</v>
      </c>
      <c r="P17" s="153"/>
      <c r="Q17" s="153"/>
      <c r="R17" s="60" t="s">
        <v>1</v>
      </c>
      <c r="S17" s="61"/>
      <c r="T17" s="62" t="s">
        <v>148</v>
      </c>
      <c r="U17" s="155" t="s">
        <v>185</v>
      </c>
      <c r="V17" s="156"/>
      <c r="W17" s="156"/>
      <c r="X17" s="62" t="s">
        <v>1</v>
      </c>
      <c r="Y17" s="63"/>
      <c r="Z17" s="64" t="s">
        <v>154</v>
      </c>
    </row>
    <row r="18" spans="1:38" s="26" customFormat="1" ht="12" customHeight="1">
      <c r="A18" s="27"/>
      <c r="B18" s="27"/>
      <c r="C18" s="27"/>
      <c r="D18" s="14"/>
      <c r="E18" s="24"/>
      <c r="F18" s="14"/>
      <c r="G18" s="24"/>
      <c r="H18" s="14"/>
      <c r="I18" s="25"/>
      <c r="N18" s="28"/>
      <c r="O18" s="28"/>
      <c r="P18" s="25"/>
      <c r="Q18" s="27"/>
      <c r="R18" s="27"/>
      <c r="S18" s="27"/>
      <c r="T18" s="27"/>
      <c r="U18" s="27"/>
      <c r="V18" s="27"/>
      <c r="W18" s="27"/>
      <c r="X18" s="27"/>
      <c r="Y18" s="27"/>
      <c r="Z18" s="27"/>
    </row>
    <row r="19" spans="1:38" s="26" customFormat="1" ht="24" customHeight="1">
      <c r="A19" s="14" t="s">
        <v>216</v>
      </c>
      <c r="B19" s="14"/>
      <c r="C19" s="14"/>
      <c r="D19" s="14"/>
      <c r="E19" s="14"/>
      <c r="F19" s="14"/>
      <c r="G19" s="14"/>
      <c r="H19" s="14"/>
      <c r="I19" s="14"/>
      <c r="J19" s="14"/>
      <c r="K19" s="14"/>
      <c r="L19" s="14"/>
      <c r="M19" s="14"/>
      <c r="N19" s="14"/>
      <c r="O19" s="14"/>
      <c r="P19" s="14"/>
      <c r="Q19" s="14"/>
      <c r="R19" s="14"/>
      <c r="S19" s="14"/>
      <c r="T19" s="14"/>
      <c r="U19" s="14"/>
      <c r="V19" s="14"/>
      <c r="W19" s="14"/>
      <c r="X19" s="14"/>
      <c r="Y19" s="14"/>
      <c r="Z19" s="14"/>
    </row>
    <row r="20" spans="1:38" s="26" customFormat="1" ht="42.75" customHeight="1">
      <c r="A20" s="161" t="s">
        <v>124</v>
      </c>
      <c r="B20" s="162"/>
      <c r="C20" s="162"/>
      <c r="D20" s="162"/>
      <c r="E20" s="162"/>
      <c r="F20" s="162"/>
      <c r="G20" s="162"/>
      <c r="H20" s="162"/>
      <c r="I20" s="162"/>
      <c r="J20" s="162"/>
      <c r="K20" s="162"/>
      <c r="L20" s="162"/>
      <c r="M20" s="225"/>
      <c r="N20" s="165" t="s">
        <v>40</v>
      </c>
      <c r="O20" s="166"/>
      <c r="P20" s="166"/>
      <c r="Q20" s="166"/>
      <c r="R20" s="166"/>
      <c r="S20" s="166"/>
      <c r="T20" s="166"/>
      <c r="U20" s="166"/>
      <c r="V20" s="166"/>
      <c r="W20" s="166"/>
      <c r="X20" s="166"/>
      <c r="Y20" s="166"/>
      <c r="Z20" s="192"/>
    </row>
    <row r="21" spans="1:38" s="26" customFormat="1" ht="27" customHeight="1">
      <c r="A21" s="157" t="s">
        <v>37</v>
      </c>
      <c r="B21" s="158"/>
      <c r="C21" s="158"/>
      <c r="D21" s="158"/>
      <c r="E21" s="158"/>
      <c r="F21" s="158"/>
      <c r="G21" s="158"/>
      <c r="H21" s="223"/>
      <c r="I21" s="224"/>
      <c r="J21" s="224"/>
      <c r="K21" s="224"/>
      <c r="L21" s="224"/>
      <c r="M21" s="29" t="s">
        <v>17</v>
      </c>
      <c r="N21" s="157" t="s">
        <v>203</v>
      </c>
      <c r="O21" s="158"/>
      <c r="P21" s="158"/>
      <c r="Q21" s="158"/>
      <c r="R21" s="158"/>
      <c r="S21" s="158"/>
      <c r="T21" s="158"/>
      <c r="U21" s="223"/>
      <c r="V21" s="224"/>
      <c r="W21" s="224"/>
      <c r="X21" s="224"/>
      <c r="Y21" s="224"/>
      <c r="Z21" s="29" t="s">
        <v>17</v>
      </c>
    </row>
    <row r="22" spans="1:38" s="30" customFormat="1" ht="27" customHeight="1">
      <c r="A22" s="157" t="s">
        <v>33</v>
      </c>
      <c r="B22" s="158"/>
      <c r="C22" s="158"/>
      <c r="D22" s="158"/>
      <c r="E22" s="158"/>
      <c r="F22" s="158"/>
      <c r="G22" s="159"/>
      <c r="H22" s="170"/>
      <c r="I22" s="171"/>
      <c r="J22" s="171"/>
      <c r="K22" s="171"/>
      <c r="L22" s="171"/>
      <c r="M22" s="29" t="s">
        <v>17</v>
      </c>
      <c r="N22" s="167" t="s">
        <v>204</v>
      </c>
      <c r="O22" s="168"/>
      <c r="P22" s="168"/>
      <c r="Q22" s="168"/>
      <c r="R22" s="168"/>
      <c r="S22" s="168"/>
      <c r="T22" s="168"/>
      <c r="U22" s="163"/>
      <c r="V22" s="164"/>
      <c r="W22" s="164"/>
      <c r="X22" s="164"/>
      <c r="Y22" s="164"/>
      <c r="Z22" s="29" t="s">
        <v>17</v>
      </c>
    </row>
    <row r="23" spans="1:38" s="30" customFormat="1" ht="27" customHeight="1">
      <c r="A23" s="157" t="s">
        <v>219</v>
      </c>
      <c r="B23" s="158"/>
      <c r="C23" s="158"/>
      <c r="D23" s="158"/>
      <c r="E23" s="158"/>
      <c r="F23" s="158"/>
      <c r="G23" s="159"/>
      <c r="H23" s="170"/>
      <c r="I23" s="171"/>
      <c r="J23" s="171"/>
      <c r="K23" s="171"/>
      <c r="L23" s="171"/>
      <c r="M23" s="29" t="s">
        <v>17</v>
      </c>
      <c r="N23" s="167" t="s">
        <v>205</v>
      </c>
      <c r="O23" s="168"/>
      <c r="P23" s="168"/>
      <c r="Q23" s="168"/>
      <c r="R23" s="168"/>
      <c r="S23" s="168"/>
      <c r="T23" s="168"/>
      <c r="U23" s="163"/>
      <c r="V23" s="164"/>
      <c r="W23" s="164"/>
      <c r="X23" s="164"/>
      <c r="Y23" s="164"/>
      <c r="Z23" s="29" t="s">
        <v>17</v>
      </c>
    </row>
    <row r="24" spans="1:38" s="30" customFormat="1" ht="27" customHeight="1">
      <c r="A24" s="157" t="s">
        <v>200</v>
      </c>
      <c r="B24" s="158"/>
      <c r="C24" s="158"/>
      <c r="D24" s="158"/>
      <c r="E24" s="158"/>
      <c r="F24" s="158"/>
      <c r="G24" s="159"/>
      <c r="H24" s="163"/>
      <c r="I24" s="164"/>
      <c r="J24" s="164"/>
      <c r="K24" s="164"/>
      <c r="L24" s="164"/>
      <c r="M24" s="29" t="s">
        <v>17</v>
      </c>
      <c r="N24" s="167" t="s">
        <v>206</v>
      </c>
      <c r="O24" s="168"/>
      <c r="P24" s="168"/>
      <c r="Q24" s="168"/>
      <c r="R24" s="168"/>
      <c r="S24" s="168"/>
      <c r="T24" s="169"/>
      <c r="U24" s="163"/>
      <c r="V24" s="164"/>
      <c r="W24" s="164"/>
      <c r="X24" s="164"/>
      <c r="Y24" s="164"/>
      <c r="Z24" s="29" t="s">
        <v>17</v>
      </c>
      <c r="AB24" s="14"/>
    </row>
    <row r="25" spans="1:38" s="30" customFormat="1" ht="27" customHeight="1">
      <c r="A25" s="157" t="s">
        <v>201</v>
      </c>
      <c r="B25" s="158"/>
      <c r="C25" s="158"/>
      <c r="D25" s="158"/>
      <c r="E25" s="158"/>
      <c r="F25" s="158"/>
      <c r="G25" s="159"/>
      <c r="H25" s="163"/>
      <c r="I25" s="164"/>
      <c r="J25" s="164"/>
      <c r="K25" s="164"/>
      <c r="L25" s="164"/>
      <c r="M25" s="29" t="s">
        <v>17</v>
      </c>
      <c r="N25" s="167" t="s">
        <v>207</v>
      </c>
      <c r="O25" s="168"/>
      <c r="P25" s="168"/>
      <c r="Q25" s="168"/>
      <c r="R25" s="168"/>
      <c r="S25" s="168"/>
      <c r="T25" s="169"/>
      <c r="U25" s="163"/>
      <c r="V25" s="164"/>
      <c r="W25" s="164"/>
      <c r="X25" s="164"/>
      <c r="Y25" s="164"/>
      <c r="Z25" s="29" t="s">
        <v>17</v>
      </c>
    </row>
    <row r="26" spans="1:38" s="30" customFormat="1" ht="27" customHeight="1">
      <c r="A26" s="157" t="s">
        <v>202</v>
      </c>
      <c r="B26" s="158"/>
      <c r="C26" s="158"/>
      <c r="D26" s="158"/>
      <c r="E26" s="158"/>
      <c r="F26" s="158"/>
      <c r="G26" s="158"/>
      <c r="H26" s="170"/>
      <c r="I26" s="171"/>
      <c r="J26" s="171"/>
      <c r="K26" s="171"/>
      <c r="L26" s="171"/>
      <c r="M26" s="29" t="s">
        <v>17</v>
      </c>
      <c r="N26" s="157" t="s">
        <v>208</v>
      </c>
      <c r="O26" s="158"/>
      <c r="P26" s="158"/>
      <c r="Q26" s="158"/>
      <c r="R26" s="158"/>
      <c r="S26" s="158"/>
      <c r="T26" s="159"/>
      <c r="U26" s="163"/>
      <c r="V26" s="164"/>
      <c r="W26" s="164"/>
      <c r="X26" s="164"/>
      <c r="Y26" s="164"/>
      <c r="Z26" s="29" t="s">
        <v>17</v>
      </c>
    </row>
    <row r="27" spans="1:38" s="30" customFormat="1" ht="27" customHeight="1">
      <c r="A27" s="165" t="s">
        <v>127</v>
      </c>
      <c r="B27" s="166"/>
      <c r="C27" s="166"/>
      <c r="D27" s="166"/>
      <c r="E27" s="166"/>
      <c r="F27" s="166"/>
      <c r="G27" s="166"/>
      <c r="H27" s="228">
        <f>SUM(H21:L26)</f>
        <v>0</v>
      </c>
      <c r="I27" s="229"/>
      <c r="J27" s="229"/>
      <c r="K27" s="229"/>
      <c r="L27" s="229"/>
      <c r="M27" s="29" t="s">
        <v>17</v>
      </c>
      <c r="N27" s="161" t="s">
        <v>126</v>
      </c>
      <c r="O27" s="162"/>
      <c r="P27" s="162"/>
      <c r="Q27" s="162"/>
      <c r="R27" s="162"/>
      <c r="S27" s="162"/>
      <c r="T27" s="162"/>
      <c r="U27" s="230">
        <f>(U21+U23+U24+U25+U26)-U22</f>
        <v>0</v>
      </c>
      <c r="V27" s="231"/>
      <c r="W27" s="231"/>
      <c r="X27" s="231"/>
      <c r="Y27" s="231"/>
      <c r="Z27" s="29" t="s">
        <v>17</v>
      </c>
    </row>
    <row r="28" spans="1:38" s="30" customFormat="1" ht="27" customHeight="1">
      <c r="A28" s="193" t="s">
        <v>18</v>
      </c>
      <c r="B28" s="193"/>
      <c r="C28" s="193"/>
      <c r="D28" s="193"/>
      <c r="E28" s="193"/>
      <c r="F28" s="193"/>
      <c r="G28" s="193"/>
      <c r="H28" s="194">
        <f>H27-U27</f>
        <v>0</v>
      </c>
      <c r="I28" s="194"/>
      <c r="J28" s="194"/>
      <c r="K28" s="194"/>
      <c r="L28" s="194"/>
      <c r="M28" s="194"/>
      <c r="N28" s="194"/>
      <c r="O28" s="194"/>
      <c r="P28" s="194"/>
      <c r="Q28" s="194"/>
      <c r="R28" s="194"/>
      <c r="S28" s="194"/>
      <c r="T28" s="194"/>
      <c r="U28" s="194"/>
      <c r="V28" s="194"/>
      <c r="W28" s="194"/>
      <c r="X28" s="194"/>
      <c r="Y28" s="195"/>
      <c r="Z28" s="29" t="s">
        <v>17</v>
      </c>
      <c r="AA28" s="31" t="str">
        <f>IF(H28&lt;0,"★支出が収入を上回らないように修正してください。収入を上回る支出を貯金の取り崩しや借金で賄う場合は⑤または⑥に計上してください。","")</f>
        <v/>
      </c>
    </row>
    <row r="29" spans="1:38" s="26" customFormat="1" ht="12" customHeight="1">
      <c r="A29" s="27"/>
      <c r="B29" s="27"/>
      <c r="C29" s="27"/>
      <c r="D29" s="14"/>
      <c r="E29" s="24"/>
      <c r="F29" s="14"/>
      <c r="G29" s="24"/>
      <c r="H29" s="14"/>
      <c r="I29" s="25"/>
      <c r="N29" s="28"/>
      <c r="O29" s="28"/>
      <c r="P29" s="25"/>
      <c r="Q29" s="27"/>
      <c r="R29" s="27"/>
      <c r="S29" s="27"/>
      <c r="T29" s="27"/>
      <c r="U29" s="27"/>
      <c r="V29" s="27"/>
      <c r="W29" s="27"/>
      <c r="X29" s="27"/>
      <c r="Y29" s="27"/>
      <c r="Z29" s="27"/>
    </row>
    <row r="30" spans="1:38" ht="51" customHeight="1">
      <c r="A30" s="210" t="s">
        <v>221</v>
      </c>
      <c r="B30" s="210"/>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B30" s="30"/>
      <c r="AC30" s="30"/>
      <c r="AD30" s="30"/>
      <c r="AE30" s="30"/>
      <c r="AF30" s="30"/>
      <c r="AG30" s="30"/>
      <c r="AH30" s="30"/>
      <c r="AI30" s="30"/>
      <c r="AJ30" s="30"/>
      <c r="AK30" s="30"/>
      <c r="AL30" s="30"/>
    </row>
    <row r="31" spans="1:38" s="26" customFormat="1" ht="52.5" customHeight="1">
      <c r="A31" s="211" t="s">
        <v>220</v>
      </c>
      <c r="B31" s="212"/>
      <c r="C31" s="212"/>
      <c r="D31" s="212"/>
      <c r="E31" s="212"/>
      <c r="F31" s="212"/>
      <c r="G31" s="212"/>
      <c r="H31" s="213"/>
      <c r="I31" s="211" t="s">
        <v>16</v>
      </c>
      <c r="J31" s="212"/>
      <c r="K31" s="212"/>
      <c r="L31" s="212"/>
      <c r="M31" s="213"/>
      <c r="N31" s="214" t="s">
        <v>41</v>
      </c>
      <c r="O31" s="212"/>
      <c r="P31" s="212"/>
      <c r="Q31" s="213"/>
      <c r="R31" s="214" t="s">
        <v>15</v>
      </c>
      <c r="S31" s="215"/>
      <c r="T31" s="215"/>
      <c r="U31" s="215"/>
      <c r="V31" s="215"/>
      <c r="W31" s="216"/>
      <c r="X31" s="214" t="s">
        <v>14</v>
      </c>
      <c r="Y31" s="215"/>
      <c r="Z31" s="216"/>
    </row>
    <row r="32" spans="1:38" s="26" customFormat="1" ht="19.5" customHeight="1">
      <c r="A32" s="196"/>
      <c r="B32" s="197"/>
      <c r="C32" s="197"/>
      <c r="D32" s="197"/>
      <c r="E32" s="197"/>
      <c r="F32" s="197"/>
      <c r="G32" s="197"/>
      <c r="H32" s="198"/>
      <c r="I32" s="217"/>
      <c r="J32" s="218"/>
      <c r="K32" s="218"/>
      <c r="L32" s="218"/>
      <c r="M32" s="219"/>
      <c r="N32" s="202"/>
      <c r="O32" s="203"/>
      <c r="P32" s="203"/>
      <c r="Q32" s="280" t="s">
        <v>13</v>
      </c>
      <c r="R32" s="232"/>
      <c r="S32" s="233"/>
      <c r="T32" s="97" t="s">
        <v>8</v>
      </c>
      <c r="U32" s="33"/>
      <c r="V32" s="97" t="s">
        <v>7</v>
      </c>
      <c r="W32" s="98" t="s">
        <v>9</v>
      </c>
      <c r="X32" s="282" t="s">
        <v>185</v>
      </c>
      <c r="Y32" s="283"/>
      <c r="Z32" s="284"/>
    </row>
    <row r="33" spans="1:38" s="26" customFormat="1" ht="19.5" customHeight="1">
      <c r="A33" s="199"/>
      <c r="B33" s="200"/>
      <c r="C33" s="200"/>
      <c r="D33" s="200"/>
      <c r="E33" s="200"/>
      <c r="F33" s="200"/>
      <c r="G33" s="200"/>
      <c r="H33" s="201"/>
      <c r="I33" s="220"/>
      <c r="J33" s="221"/>
      <c r="K33" s="221"/>
      <c r="L33" s="221"/>
      <c r="M33" s="222"/>
      <c r="N33" s="204"/>
      <c r="O33" s="205"/>
      <c r="P33" s="205"/>
      <c r="Q33" s="281"/>
      <c r="R33" s="226"/>
      <c r="S33" s="227"/>
      <c r="T33" s="99" t="s">
        <v>8</v>
      </c>
      <c r="U33" s="36"/>
      <c r="V33" s="99" t="s">
        <v>7</v>
      </c>
      <c r="W33" s="100" t="s">
        <v>6</v>
      </c>
      <c r="X33" s="285"/>
      <c r="Y33" s="286"/>
      <c r="Z33" s="287"/>
    </row>
    <row r="34" spans="1:38" s="26" customFormat="1" ht="19.5" customHeight="1">
      <c r="A34" s="196"/>
      <c r="B34" s="197"/>
      <c r="C34" s="197"/>
      <c r="D34" s="197"/>
      <c r="E34" s="197"/>
      <c r="F34" s="197"/>
      <c r="G34" s="197"/>
      <c r="H34" s="198"/>
      <c r="I34" s="217"/>
      <c r="J34" s="218"/>
      <c r="K34" s="218"/>
      <c r="L34" s="218"/>
      <c r="M34" s="219"/>
      <c r="N34" s="202"/>
      <c r="O34" s="203"/>
      <c r="P34" s="203"/>
      <c r="Q34" s="280" t="s">
        <v>13</v>
      </c>
      <c r="R34" s="232"/>
      <c r="S34" s="233"/>
      <c r="T34" s="97" t="s">
        <v>8</v>
      </c>
      <c r="U34" s="33"/>
      <c r="V34" s="97" t="s">
        <v>7</v>
      </c>
      <c r="W34" s="98" t="s">
        <v>9</v>
      </c>
      <c r="X34" s="282"/>
      <c r="Y34" s="283"/>
      <c r="Z34" s="284"/>
    </row>
    <row r="35" spans="1:38" s="26" customFormat="1" ht="19.5" customHeight="1">
      <c r="A35" s="199"/>
      <c r="B35" s="200"/>
      <c r="C35" s="200"/>
      <c r="D35" s="200"/>
      <c r="E35" s="200"/>
      <c r="F35" s="200"/>
      <c r="G35" s="200"/>
      <c r="H35" s="201"/>
      <c r="I35" s="220"/>
      <c r="J35" s="221"/>
      <c r="K35" s="221"/>
      <c r="L35" s="221"/>
      <c r="M35" s="222"/>
      <c r="N35" s="204"/>
      <c r="O35" s="205"/>
      <c r="P35" s="205"/>
      <c r="Q35" s="281"/>
      <c r="R35" s="226"/>
      <c r="S35" s="227"/>
      <c r="T35" s="99" t="s">
        <v>8</v>
      </c>
      <c r="U35" s="36"/>
      <c r="V35" s="99" t="s">
        <v>7</v>
      </c>
      <c r="W35" s="100" t="s">
        <v>6</v>
      </c>
      <c r="X35" s="285"/>
      <c r="Y35" s="286"/>
      <c r="Z35" s="287"/>
    </row>
    <row r="36" spans="1:38" s="26" customFormat="1" ht="19.5" customHeight="1">
      <c r="A36" s="196"/>
      <c r="B36" s="197"/>
      <c r="C36" s="197"/>
      <c r="D36" s="197"/>
      <c r="E36" s="197"/>
      <c r="F36" s="197"/>
      <c r="G36" s="197"/>
      <c r="H36" s="198"/>
      <c r="I36" s="217"/>
      <c r="J36" s="218"/>
      <c r="K36" s="218"/>
      <c r="L36" s="218"/>
      <c r="M36" s="219"/>
      <c r="N36" s="202"/>
      <c r="O36" s="203"/>
      <c r="P36" s="203"/>
      <c r="Q36" s="280" t="s">
        <v>13</v>
      </c>
      <c r="R36" s="232"/>
      <c r="S36" s="233"/>
      <c r="T36" s="97" t="s">
        <v>8</v>
      </c>
      <c r="U36" s="33"/>
      <c r="V36" s="97" t="s">
        <v>7</v>
      </c>
      <c r="W36" s="98" t="s">
        <v>9</v>
      </c>
      <c r="X36" s="282"/>
      <c r="Y36" s="283"/>
      <c r="Z36" s="284"/>
    </row>
    <row r="37" spans="1:38" ht="19.5" customHeight="1">
      <c r="A37" s="199"/>
      <c r="B37" s="200"/>
      <c r="C37" s="200"/>
      <c r="D37" s="200"/>
      <c r="E37" s="200"/>
      <c r="F37" s="200"/>
      <c r="G37" s="200"/>
      <c r="H37" s="201"/>
      <c r="I37" s="220"/>
      <c r="J37" s="221"/>
      <c r="K37" s="221"/>
      <c r="L37" s="221"/>
      <c r="M37" s="222"/>
      <c r="N37" s="204"/>
      <c r="O37" s="205"/>
      <c r="P37" s="205"/>
      <c r="Q37" s="281"/>
      <c r="R37" s="226"/>
      <c r="S37" s="227"/>
      <c r="T37" s="99" t="s">
        <v>8</v>
      </c>
      <c r="U37" s="36"/>
      <c r="V37" s="99" t="s">
        <v>7</v>
      </c>
      <c r="W37" s="100" t="s">
        <v>6</v>
      </c>
      <c r="X37" s="285"/>
      <c r="Y37" s="286"/>
      <c r="Z37" s="287"/>
    </row>
    <row r="38" spans="1:38" s="26" customFormat="1" ht="19.5" customHeight="1">
      <c r="A38" s="196"/>
      <c r="B38" s="197"/>
      <c r="C38" s="197"/>
      <c r="D38" s="197"/>
      <c r="E38" s="197"/>
      <c r="F38" s="197"/>
      <c r="G38" s="197"/>
      <c r="H38" s="198"/>
      <c r="I38" s="217"/>
      <c r="J38" s="218"/>
      <c r="K38" s="218"/>
      <c r="L38" s="218"/>
      <c r="M38" s="219"/>
      <c r="N38" s="202"/>
      <c r="O38" s="203"/>
      <c r="P38" s="203"/>
      <c r="Q38" s="280" t="s">
        <v>13</v>
      </c>
      <c r="R38" s="232"/>
      <c r="S38" s="233"/>
      <c r="T38" s="97" t="s">
        <v>8</v>
      </c>
      <c r="U38" s="33"/>
      <c r="V38" s="97" t="s">
        <v>7</v>
      </c>
      <c r="W38" s="98" t="s">
        <v>9</v>
      </c>
      <c r="X38" s="282"/>
      <c r="Y38" s="283"/>
      <c r="Z38" s="284"/>
    </row>
    <row r="39" spans="1:38" ht="19.5" customHeight="1">
      <c r="A39" s="199"/>
      <c r="B39" s="200"/>
      <c r="C39" s="200"/>
      <c r="D39" s="200"/>
      <c r="E39" s="200"/>
      <c r="F39" s="200"/>
      <c r="G39" s="200"/>
      <c r="H39" s="201"/>
      <c r="I39" s="220"/>
      <c r="J39" s="221"/>
      <c r="K39" s="221"/>
      <c r="L39" s="221"/>
      <c r="M39" s="222"/>
      <c r="N39" s="204"/>
      <c r="O39" s="205"/>
      <c r="P39" s="205"/>
      <c r="Q39" s="281"/>
      <c r="R39" s="226"/>
      <c r="S39" s="227"/>
      <c r="T39" s="99" t="s">
        <v>8</v>
      </c>
      <c r="U39" s="36"/>
      <c r="V39" s="99" t="s">
        <v>7</v>
      </c>
      <c r="W39" s="100" t="s">
        <v>6</v>
      </c>
      <c r="X39" s="285"/>
      <c r="Y39" s="286"/>
      <c r="Z39" s="287"/>
    </row>
    <row r="40" spans="1:38" s="26" customFormat="1" ht="12" customHeight="1">
      <c r="A40" s="27"/>
      <c r="B40" s="27"/>
      <c r="C40" s="27"/>
      <c r="D40" s="14"/>
      <c r="E40" s="24"/>
      <c r="F40" s="14"/>
      <c r="G40" s="24"/>
      <c r="H40" s="14"/>
      <c r="I40" s="25"/>
      <c r="N40" s="28"/>
      <c r="O40" s="28"/>
      <c r="P40" s="25"/>
      <c r="Q40" s="27"/>
      <c r="R40" s="27"/>
      <c r="S40" s="27"/>
      <c r="T40" s="27"/>
      <c r="U40" s="27"/>
      <c r="V40" s="27"/>
      <c r="W40" s="27"/>
      <c r="X40" s="27"/>
      <c r="Y40" s="27"/>
      <c r="Z40" s="27"/>
    </row>
    <row r="41" spans="1:38" ht="48" customHeight="1">
      <c r="A41" s="206" t="s">
        <v>222</v>
      </c>
      <c r="B41" s="206"/>
      <c r="C41" s="206"/>
      <c r="D41" s="206"/>
      <c r="E41" s="206"/>
      <c r="F41" s="206"/>
      <c r="G41" s="206"/>
      <c r="H41" s="206"/>
      <c r="I41" s="206"/>
      <c r="J41" s="206"/>
      <c r="K41" s="206"/>
      <c r="L41" s="206"/>
      <c r="M41" s="206"/>
      <c r="N41" s="206"/>
      <c r="O41" s="206"/>
      <c r="P41" s="206"/>
      <c r="Q41" s="206"/>
      <c r="R41" s="206"/>
      <c r="S41" s="206"/>
      <c r="T41" s="206"/>
      <c r="U41" s="206"/>
      <c r="V41" s="206"/>
      <c r="W41" s="206"/>
      <c r="X41" s="206"/>
      <c r="Y41" s="206"/>
      <c r="Z41" s="206"/>
    </row>
    <row r="42" spans="1:38" ht="42.75" customHeight="1">
      <c r="A42" s="209" t="s">
        <v>128</v>
      </c>
      <c r="B42" s="193"/>
      <c r="C42" s="193" t="s">
        <v>129</v>
      </c>
      <c r="D42" s="193"/>
      <c r="E42" s="193"/>
      <c r="F42" s="193"/>
      <c r="G42" s="193"/>
      <c r="H42" s="193"/>
      <c r="I42" s="165" t="s">
        <v>16</v>
      </c>
      <c r="J42" s="166"/>
      <c r="K42" s="166"/>
      <c r="L42" s="166"/>
      <c r="M42" s="192"/>
      <c r="N42" s="161" t="s">
        <v>41</v>
      </c>
      <c r="O42" s="166"/>
      <c r="P42" s="166"/>
      <c r="Q42" s="192"/>
      <c r="R42" s="161" t="s">
        <v>15</v>
      </c>
      <c r="S42" s="162"/>
      <c r="T42" s="162"/>
      <c r="U42" s="162"/>
      <c r="V42" s="162"/>
      <c r="W42" s="225"/>
      <c r="X42" s="161" t="s">
        <v>14</v>
      </c>
      <c r="Y42" s="162"/>
      <c r="Z42" s="225"/>
      <c r="AA42" s="32"/>
      <c r="AB42" s="30"/>
      <c r="AC42" s="30"/>
      <c r="AD42" s="30"/>
      <c r="AE42" s="30"/>
      <c r="AF42" s="30"/>
      <c r="AG42" s="30"/>
      <c r="AH42" s="30"/>
      <c r="AI42" s="30"/>
      <c r="AJ42" s="30"/>
      <c r="AK42" s="30"/>
      <c r="AL42" s="30"/>
    </row>
    <row r="43" spans="1:38" ht="18" customHeight="1">
      <c r="A43" s="207" t="s">
        <v>185</v>
      </c>
      <c r="B43" s="207"/>
      <c r="C43" s="208"/>
      <c r="D43" s="208"/>
      <c r="E43" s="208"/>
      <c r="F43" s="208"/>
      <c r="G43" s="208"/>
      <c r="H43" s="208"/>
      <c r="I43" s="196"/>
      <c r="J43" s="197"/>
      <c r="K43" s="197"/>
      <c r="L43" s="197"/>
      <c r="M43" s="198"/>
      <c r="N43" s="202"/>
      <c r="O43" s="203"/>
      <c r="P43" s="203"/>
      <c r="Q43" s="190" t="s">
        <v>13</v>
      </c>
      <c r="R43" s="232"/>
      <c r="S43" s="233"/>
      <c r="T43" s="34" t="s">
        <v>8</v>
      </c>
      <c r="U43" s="33"/>
      <c r="V43" s="34" t="s">
        <v>7</v>
      </c>
      <c r="W43" s="35" t="s">
        <v>9</v>
      </c>
      <c r="X43" s="236" t="s">
        <v>185</v>
      </c>
      <c r="Y43" s="237"/>
      <c r="Z43" s="238"/>
      <c r="AB43" s="30"/>
      <c r="AC43" s="30"/>
      <c r="AD43" s="30"/>
      <c r="AE43" s="30"/>
      <c r="AF43" s="30"/>
      <c r="AG43" s="30"/>
      <c r="AH43" s="30"/>
      <c r="AI43" s="30"/>
      <c r="AJ43" s="30"/>
      <c r="AK43" s="30"/>
      <c r="AL43" s="30"/>
    </row>
    <row r="44" spans="1:38" ht="18" customHeight="1">
      <c r="A44" s="207"/>
      <c r="B44" s="207"/>
      <c r="C44" s="208"/>
      <c r="D44" s="208"/>
      <c r="E44" s="208"/>
      <c r="F44" s="208"/>
      <c r="G44" s="208"/>
      <c r="H44" s="208"/>
      <c r="I44" s="199"/>
      <c r="J44" s="200"/>
      <c r="K44" s="200"/>
      <c r="L44" s="200"/>
      <c r="M44" s="201"/>
      <c r="N44" s="204"/>
      <c r="O44" s="205"/>
      <c r="P44" s="205"/>
      <c r="Q44" s="191"/>
      <c r="R44" s="226"/>
      <c r="S44" s="227"/>
      <c r="T44" s="37" t="s">
        <v>8</v>
      </c>
      <c r="U44" s="36"/>
      <c r="V44" s="37" t="s">
        <v>7</v>
      </c>
      <c r="W44" s="38" t="s">
        <v>6</v>
      </c>
      <c r="X44" s="239"/>
      <c r="Y44" s="240"/>
      <c r="Z44" s="241"/>
      <c r="AB44" s="30"/>
      <c r="AC44" s="30"/>
      <c r="AD44" s="30"/>
      <c r="AE44" s="30"/>
      <c r="AF44" s="30"/>
      <c r="AG44" s="30"/>
      <c r="AH44" s="30"/>
      <c r="AI44" s="30"/>
      <c r="AJ44" s="30"/>
      <c r="AK44" s="30"/>
      <c r="AL44" s="30"/>
    </row>
    <row r="45" spans="1:38" ht="18" customHeight="1">
      <c r="A45" s="207"/>
      <c r="B45" s="207"/>
      <c r="C45" s="208"/>
      <c r="D45" s="208"/>
      <c r="E45" s="208"/>
      <c r="F45" s="208"/>
      <c r="G45" s="208"/>
      <c r="H45" s="208"/>
      <c r="I45" s="196"/>
      <c r="J45" s="197"/>
      <c r="K45" s="197"/>
      <c r="L45" s="197"/>
      <c r="M45" s="198"/>
      <c r="N45" s="202"/>
      <c r="O45" s="203"/>
      <c r="P45" s="203"/>
      <c r="Q45" s="190" t="s">
        <v>13</v>
      </c>
      <c r="R45" s="232"/>
      <c r="S45" s="233"/>
      <c r="T45" s="34" t="s">
        <v>187</v>
      </c>
      <c r="U45" s="33"/>
      <c r="V45" s="34" t="s">
        <v>7</v>
      </c>
      <c r="W45" s="35" t="s">
        <v>9</v>
      </c>
      <c r="X45" s="236"/>
      <c r="Y45" s="237"/>
      <c r="Z45" s="238"/>
      <c r="AB45" s="30"/>
      <c r="AC45" s="30"/>
      <c r="AD45" s="30"/>
      <c r="AE45" s="30"/>
      <c r="AF45" s="30"/>
      <c r="AG45" s="30"/>
      <c r="AH45" s="30"/>
      <c r="AI45" s="30"/>
      <c r="AJ45" s="30"/>
      <c r="AK45" s="30"/>
      <c r="AL45" s="30"/>
    </row>
    <row r="46" spans="1:38" ht="18" customHeight="1">
      <c r="A46" s="207"/>
      <c r="B46" s="207"/>
      <c r="C46" s="208"/>
      <c r="D46" s="208"/>
      <c r="E46" s="208"/>
      <c r="F46" s="208"/>
      <c r="G46" s="208"/>
      <c r="H46" s="208"/>
      <c r="I46" s="199"/>
      <c r="J46" s="200"/>
      <c r="K46" s="200"/>
      <c r="L46" s="200"/>
      <c r="M46" s="201"/>
      <c r="N46" s="204"/>
      <c r="O46" s="205"/>
      <c r="P46" s="205"/>
      <c r="Q46" s="191"/>
      <c r="R46" s="226"/>
      <c r="S46" s="227"/>
      <c r="T46" s="37" t="s">
        <v>8</v>
      </c>
      <c r="U46" s="36"/>
      <c r="V46" s="37" t="s">
        <v>7</v>
      </c>
      <c r="W46" s="38" t="s">
        <v>6</v>
      </c>
      <c r="X46" s="239"/>
      <c r="Y46" s="240"/>
      <c r="Z46" s="241"/>
      <c r="AB46" s="30"/>
      <c r="AC46" s="30"/>
      <c r="AD46" s="30"/>
      <c r="AE46" s="30"/>
      <c r="AF46" s="30"/>
      <c r="AG46" s="30"/>
      <c r="AH46" s="30"/>
      <c r="AI46" s="30"/>
      <c r="AJ46" s="30"/>
      <c r="AK46" s="30"/>
      <c r="AL46" s="30"/>
    </row>
    <row r="47" spans="1:38" ht="18" customHeight="1">
      <c r="A47" s="207"/>
      <c r="B47" s="207"/>
      <c r="C47" s="208"/>
      <c r="D47" s="208"/>
      <c r="E47" s="208"/>
      <c r="F47" s="208"/>
      <c r="G47" s="208"/>
      <c r="H47" s="208"/>
      <c r="I47" s="196"/>
      <c r="J47" s="197"/>
      <c r="K47" s="197"/>
      <c r="L47" s="197"/>
      <c r="M47" s="198"/>
      <c r="N47" s="202"/>
      <c r="O47" s="203"/>
      <c r="P47" s="203"/>
      <c r="Q47" s="190" t="s">
        <v>13</v>
      </c>
      <c r="R47" s="234"/>
      <c r="S47" s="235"/>
      <c r="T47" s="40" t="s">
        <v>8</v>
      </c>
      <c r="U47" s="39"/>
      <c r="V47" s="40" t="s">
        <v>7</v>
      </c>
      <c r="W47" s="41" t="s">
        <v>9</v>
      </c>
      <c r="X47" s="236"/>
      <c r="Y47" s="237"/>
      <c r="Z47" s="238"/>
      <c r="AB47" s="30"/>
      <c r="AC47" s="30"/>
      <c r="AD47" s="30"/>
      <c r="AE47" s="30"/>
      <c r="AF47" s="30"/>
      <c r="AG47" s="30"/>
      <c r="AH47" s="30"/>
      <c r="AI47" s="30"/>
      <c r="AJ47" s="30"/>
      <c r="AK47" s="30"/>
      <c r="AL47" s="30"/>
    </row>
    <row r="48" spans="1:38" ht="18" customHeight="1">
      <c r="A48" s="207"/>
      <c r="B48" s="207"/>
      <c r="C48" s="208"/>
      <c r="D48" s="208"/>
      <c r="E48" s="208"/>
      <c r="F48" s="208"/>
      <c r="G48" s="208"/>
      <c r="H48" s="208"/>
      <c r="I48" s="199"/>
      <c r="J48" s="200"/>
      <c r="K48" s="200"/>
      <c r="L48" s="200"/>
      <c r="M48" s="201"/>
      <c r="N48" s="204"/>
      <c r="O48" s="205"/>
      <c r="P48" s="205"/>
      <c r="Q48" s="191"/>
      <c r="R48" s="226"/>
      <c r="S48" s="227"/>
      <c r="T48" s="37" t="s">
        <v>8</v>
      </c>
      <c r="U48" s="36"/>
      <c r="V48" s="37" t="s">
        <v>7</v>
      </c>
      <c r="W48" s="38" t="s">
        <v>6</v>
      </c>
      <c r="X48" s="239"/>
      <c r="Y48" s="240"/>
      <c r="Z48" s="241"/>
      <c r="AB48" s="30"/>
      <c r="AC48" s="30"/>
      <c r="AD48" s="30"/>
      <c r="AE48" s="30"/>
      <c r="AF48" s="30"/>
      <c r="AG48" s="30"/>
      <c r="AH48" s="30"/>
      <c r="AI48" s="30"/>
      <c r="AJ48" s="30"/>
      <c r="AK48" s="30"/>
      <c r="AL48" s="30"/>
    </row>
    <row r="49" spans="1:38" ht="18" customHeight="1">
      <c r="A49" s="207"/>
      <c r="B49" s="207"/>
      <c r="C49" s="208"/>
      <c r="D49" s="208"/>
      <c r="E49" s="208"/>
      <c r="F49" s="208"/>
      <c r="G49" s="208"/>
      <c r="H49" s="208"/>
      <c r="I49" s="196"/>
      <c r="J49" s="197"/>
      <c r="K49" s="197"/>
      <c r="L49" s="197"/>
      <c r="M49" s="198"/>
      <c r="N49" s="202"/>
      <c r="O49" s="203"/>
      <c r="P49" s="203"/>
      <c r="Q49" s="190" t="s">
        <v>13</v>
      </c>
      <c r="R49" s="234"/>
      <c r="S49" s="235"/>
      <c r="T49" s="40" t="s">
        <v>8</v>
      </c>
      <c r="U49" s="39"/>
      <c r="V49" s="40" t="s">
        <v>7</v>
      </c>
      <c r="W49" s="41" t="s">
        <v>9</v>
      </c>
      <c r="X49" s="236"/>
      <c r="Y49" s="237"/>
      <c r="Z49" s="238"/>
      <c r="AB49" s="30"/>
      <c r="AC49" s="30"/>
      <c r="AD49" s="30"/>
      <c r="AE49" s="30"/>
      <c r="AF49" s="30"/>
      <c r="AG49" s="30"/>
      <c r="AH49" s="30"/>
      <c r="AI49" s="30"/>
      <c r="AJ49" s="30"/>
      <c r="AK49" s="30"/>
      <c r="AL49" s="30"/>
    </row>
    <row r="50" spans="1:38" ht="18" customHeight="1">
      <c r="A50" s="207"/>
      <c r="B50" s="207"/>
      <c r="C50" s="208"/>
      <c r="D50" s="208"/>
      <c r="E50" s="208"/>
      <c r="F50" s="208"/>
      <c r="G50" s="208"/>
      <c r="H50" s="208"/>
      <c r="I50" s="199"/>
      <c r="J50" s="200"/>
      <c r="K50" s="200"/>
      <c r="L50" s="200"/>
      <c r="M50" s="201"/>
      <c r="N50" s="204"/>
      <c r="O50" s="205"/>
      <c r="P50" s="205"/>
      <c r="Q50" s="191"/>
      <c r="R50" s="226"/>
      <c r="S50" s="227"/>
      <c r="T50" s="37" t="s">
        <v>8</v>
      </c>
      <c r="U50" s="36"/>
      <c r="V50" s="37" t="s">
        <v>7</v>
      </c>
      <c r="W50" s="38" t="s">
        <v>6</v>
      </c>
      <c r="X50" s="239"/>
      <c r="Y50" s="240"/>
      <c r="Z50" s="241"/>
      <c r="AB50" s="30"/>
      <c r="AC50" s="30"/>
      <c r="AD50" s="30"/>
      <c r="AE50" s="30"/>
      <c r="AF50" s="30"/>
      <c r="AG50" s="30"/>
      <c r="AH50" s="30"/>
      <c r="AI50" s="30"/>
      <c r="AJ50" s="30"/>
      <c r="AK50" s="30"/>
      <c r="AL50" s="30"/>
    </row>
    <row r="51" spans="1:38" ht="12" customHeight="1">
      <c r="A51" s="42"/>
      <c r="B51" s="42"/>
      <c r="C51" s="43"/>
      <c r="D51" s="43"/>
      <c r="E51" s="43"/>
      <c r="F51" s="43"/>
      <c r="G51" s="43"/>
      <c r="H51" s="43"/>
      <c r="I51" s="44"/>
      <c r="J51" s="44"/>
      <c r="K51" s="44"/>
      <c r="L51" s="44"/>
      <c r="M51" s="44"/>
      <c r="N51" s="45"/>
      <c r="O51" s="45"/>
      <c r="P51" s="45"/>
      <c r="Q51" s="42"/>
      <c r="R51" s="46"/>
      <c r="S51" s="46"/>
      <c r="T51" s="40"/>
      <c r="U51" s="46"/>
      <c r="V51" s="40"/>
      <c r="W51" s="47"/>
      <c r="X51" s="43"/>
      <c r="Y51" s="43"/>
      <c r="Z51" s="43"/>
      <c r="AB51" s="30"/>
      <c r="AC51" s="30"/>
      <c r="AD51" s="30"/>
      <c r="AE51" s="30"/>
      <c r="AF51" s="30"/>
      <c r="AG51" s="30"/>
      <c r="AH51" s="30"/>
      <c r="AI51" s="30"/>
      <c r="AJ51" s="30"/>
      <c r="AK51" s="30"/>
      <c r="AL51" s="30"/>
    </row>
    <row r="52" spans="1:38" s="26" customFormat="1" ht="27.75" customHeight="1">
      <c r="A52" s="206" t="s">
        <v>211</v>
      </c>
      <c r="B52" s="206"/>
      <c r="C52" s="206"/>
      <c r="D52" s="206"/>
      <c r="E52" s="206"/>
      <c r="F52" s="206"/>
      <c r="G52" s="206"/>
      <c r="H52" s="206"/>
      <c r="I52" s="206"/>
      <c r="J52" s="206"/>
      <c r="K52" s="206"/>
      <c r="L52" s="206"/>
      <c r="M52" s="206"/>
      <c r="N52" s="206"/>
      <c r="O52" s="206"/>
      <c r="P52" s="206"/>
      <c r="Q52" s="206"/>
      <c r="R52" s="206"/>
      <c r="S52" s="206"/>
      <c r="T52" s="206"/>
      <c r="U52" s="206"/>
      <c r="V52" s="206"/>
      <c r="W52" s="206"/>
      <c r="X52" s="206"/>
      <c r="Y52" s="206"/>
      <c r="Z52" s="206"/>
    </row>
    <row r="53" spans="1:38" s="26" customFormat="1" ht="30" customHeight="1">
      <c r="A53" s="255" t="s">
        <v>12</v>
      </c>
      <c r="B53" s="269"/>
      <c r="C53" s="255" t="s">
        <v>146</v>
      </c>
      <c r="D53" s="256"/>
      <c r="E53" s="256"/>
      <c r="F53" s="256"/>
      <c r="G53" s="256"/>
      <c r="H53" s="256"/>
      <c r="I53" s="256"/>
      <c r="J53" s="256"/>
      <c r="K53" s="257"/>
      <c r="L53" s="265" t="s">
        <v>11</v>
      </c>
      <c r="M53" s="266"/>
      <c r="N53" s="266"/>
      <c r="O53" s="266"/>
      <c r="P53" s="266"/>
      <c r="Q53" s="266"/>
      <c r="R53" s="266"/>
      <c r="S53" s="266"/>
      <c r="T53" s="267"/>
      <c r="U53" s="268" t="s">
        <v>10</v>
      </c>
      <c r="V53" s="268"/>
      <c r="W53" s="268"/>
      <c r="X53" s="268"/>
      <c r="Y53" s="268"/>
      <c r="Z53" s="268"/>
    </row>
    <row r="54" spans="1:38" s="26" customFormat="1" ht="15" customHeight="1">
      <c r="A54" s="105" t="s">
        <v>185</v>
      </c>
      <c r="B54" s="258"/>
      <c r="C54" s="259"/>
      <c r="D54" s="260"/>
      <c r="E54" s="260"/>
      <c r="F54" s="260"/>
      <c r="G54" s="260"/>
      <c r="H54" s="260"/>
      <c r="I54" s="260"/>
      <c r="J54" s="260"/>
      <c r="K54" s="261"/>
      <c r="L54" s="270"/>
      <c r="M54" s="271"/>
      <c r="N54" s="271"/>
      <c r="O54" s="271"/>
      <c r="P54" s="271"/>
      <c r="Q54" s="271"/>
      <c r="R54" s="271"/>
      <c r="S54" s="271"/>
      <c r="T54" s="272"/>
      <c r="U54" s="276"/>
      <c r="V54" s="277"/>
      <c r="W54" s="48" t="s">
        <v>8</v>
      </c>
      <c r="X54" s="49"/>
      <c r="Y54" s="50" t="s">
        <v>7</v>
      </c>
      <c r="Z54" s="51" t="s">
        <v>9</v>
      </c>
    </row>
    <row r="55" spans="1:38" s="26" customFormat="1" ht="15" customHeight="1">
      <c r="A55" s="105"/>
      <c r="B55" s="258"/>
      <c r="C55" s="262"/>
      <c r="D55" s="263"/>
      <c r="E55" s="263"/>
      <c r="F55" s="263"/>
      <c r="G55" s="263"/>
      <c r="H55" s="263"/>
      <c r="I55" s="263"/>
      <c r="J55" s="263"/>
      <c r="K55" s="264"/>
      <c r="L55" s="273"/>
      <c r="M55" s="274"/>
      <c r="N55" s="274"/>
      <c r="O55" s="274"/>
      <c r="P55" s="274"/>
      <c r="Q55" s="274"/>
      <c r="R55" s="274"/>
      <c r="S55" s="274"/>
      <c r="T55" s="275"/>
      <c r="U55" s="278"/>
      <c r="V55" s="279"/>
      <c r="W55" s="52" t="s">
        <v>8</v>
      </c>
      <c r="X55" s="53"/>
      <c r="Y55" s="54" t="s">
        <v>7</v>
      </c>
      <c r="Z55" s="55" t="s">
        <v>6</v>
      </c>
    </row>
    <row r="56" spans="1:38" s="26" customFormat="1" ht="15" customHeight="1">
      <c r="A56" s="105"/>
      <c r="B56" s="258"/>
      <c r="C56" s="259"/>
      <c r="D56" s="260"/>
      <c r="E56" s="260"/>
      <c r="F56" s="260"/>
      <c r="G56" s="260"/>
      <c r="H56" s="260"/>
      <c r="I56" s="260"/>
      <c r="J56" s="260"/>
      <c r="K56" s="261"/>
      <c r="L56" s="270"/>
      <c r="M56" s="271"/>
      <c r="N56" s="271"/>
      <c r="O56" s="271"/>
      <c r="P56" s="271"/>
      <c r="Q56" s="271"/>
      <c r="R56" s="271"/>
      <c r="S56" s="271"/>
      <c r="T56" s="272"/>
      <c r="U56" s="276"/>
      <c r="V56" s="277"/>
      <c r="W56" s="48" t="s">
        <v>8</v>
      </c>
      <c r="X56" s="49"/>
      <c r="Y56" s="50" t="s">
        <v>7</v>
      </c>
      <c r="Z56" s="51" t="s">
        <v>9</v>
      </c>
    </row>
    <row r="57" spans="1:38" s="26" customFormat="1" ht="15" customHeight="1">
      <c r="A57" s="105"/>
      <c r="B57" s="258"/>
      <c r="C57" s="262"/>
      <c r="D57" s="263"/>
      <c r="E57" s="263"/>
      <c r="F57" s="263"/>
      <c r="G57" s="263"/>
      <c r="H57" s="263"/>
      <c r="I57" s="263"/>
      <c r="J57" s="263"/>
      <c r="K57" s="264"/>
      <c r="L57" s="273"/>
      <c r="M57" s="274"/>
      <c r="N57" s="274"/>
      <c r="O57" s="274"/>
      <c r="P57" s="274"/>
      <c r="Q57" s="274"/>
      <c r="R57" s="274"/>
      <c r="S57" s="274"/>
      <c r="T57" s="275"/>
      <c r="U57" s="278"/>
      <c r="V57" s="279"/>
      <c r="W57" s="52" t="s">
        <v>8</v>
      </c>
      <c r="X57" s="53"/>
      <c r="Y57" s="54" t="s">
        <v>7</v>
      </c>
      <c r="Z57" s="55" t="s">
        <v>6</v>
      </c>
    </row>
    <row r="58" spans="1:38" ht="15" customHeight="1">
      <c r="A58" s="105"/>
      <c r="B58" s="258"/>
      <c r="C58" s="259"/>
      <c r="D58" s="260"/>
      <c r="E58" s="260"/>
      <c r="F58" s="260"/>
      <c r="G58" s="260"/>
      <c r="H58" s="260"/>
      <c r="I58" s="260"/>
      <c r="J58" s="260"/>
      <c r="K58" s="261"/>
      <c r="L58" s="270"/>
      <c r="M58" s="271"/>
      <c r="N58" s="271"/>
      <c r="O58" s="271"/>
      <c r="P58" s="271"/>
      <c r="Q58" s="271"/>
      <c r="R58" s="271"/>
      <c r="S58" s="271"/>
      <c r="T58" s="272"/>
      <c r="U58" s="276"/>
      <c r="V58" s="277"/>
      <c r="W58" s="48" t="s">
        <v>8</v>
      </c>
      <c r="X58" s="49"/>
      <c r="Y58" s="50" t="s">
        <v>7</v>
      </c>
      <c r="Z58" s="51" t="s">
        <v>9</v>
      </c>
    </row>
    <row r="59" spans="1:38" ht="15" customHeight="1">
      <c r="A59" s="105"/>
      <c r="B59" s="258"/>
      <c r="C59" s="262"/>
      <c r="D59" s="263"/>
      <c r="E59" s="263"/>
      <c r="F59" s="263"/>
      <c r="G59" s="263"/>
      <c r="H59" s="263"/>
      <c r="I59" s="263"/>
      <c r="J59" s="263"/>
      <c r="K59" s="264"/>
      <c r="L59" s="273"/>
      <c r="M59" s="274"/>
      <c r="N59" s="274"/>
      <c r="O59" s="274"/>
      <c r="P59" s="274"/>
      <c r="Q59" s="274"/>
      <c r="R59" s="274"/>
      <c r="S59" s="274"/>
      <c r="T59" s="275"/>
      <c r="U59" s="278"/>
      <c r="V59" s="279"/>
      <c r="W59" s="52" t="s">
        <v>8</v>
      </c>
      <c r="X59" s="53"/>
      <c r="Y59" s="54" t="s">
        <v>7</v>
      </c>
      <c r="Z59" s="55" t="s">
        <v>6</v>
      </c>
    </row>
    <row r="60" spans="1:38" s="30" customFormat="1" ht="15" customHeight="1">
      <c r="A60" s="105"/>
      <c r="B60" s="258"/>
      <c r="C60" s="259"/>
      <c r="D60" s="260"/>
      <c r="E60" s="260"/>
      <c r="F60" s="260"/>
      <c r="G60" s="260"/>
      <c r="H60" s="260"/>
      <c r="I60" s="260"/>
      <c r="J60" s="260"/>
      <c r="K60" s="261"/>
      <c r="L60" s="270"/>
      <c r="M60" s="271"/>
      <c r="N60" s="271"/>
      <c r="O60" s="271"/>
      <c r="P60" s="271"/>
      <c r="Q60" s="271"/>
      <c r="R60" s="271"/>
      <c r="S60" s="271"/>
      <c r="T60" s="272"/>
      <c r="U60" s="276"/>
      <c r="V60" s="277"/>
      <c r="W60" s="48" t="s">
        <v>8</v>
      </c>
      <c r="X60" s="49"/>
      <c r="Y60" s="50" t="s">
        <v>7</v>
      </c>
      <c r="Z60" s="51" t="s">
        <v>9</v>
      </c>
      <c r="AB60" s="32"/>
      <c r="AC60" s="32"/>
      <c r="AD60" s="32"/>
      <c r="AE60" s="32"/>
      <c r="AF60" s="32"/>
      <c r="AG60" s="32"/>
      <c r="AH60" s="32"/>
      <c r="AI60" s="32"/>
      <c r="AJ60" s="32"/>
      <c r="AK60" s="32"/>
      <c r="AL60" s="32"/>
    </row>
    <row r="61" spans="1:38" s="30" customFormat="1" ht="15" customHeight="1">
      <c r="A61" s="105"/>
      <c r="B61" s="258"/>
      <c r="C61" s="262"/>
      <c r="D61" s="263"/>
      <c r="E61" s="263"/>
      <c r="F61" s="263"/>
      <c r="G61" s="263"/>
      <c r="H61" s="263"/>
      <c r="I61" s="263"/>
      <c r="J61" s="263"/>
      <c r="K61" s="264"/>
      <c r="L61" s="273"/>
      <c r="M61" s="274"/>
      <c r="N61" s="274"/>
      <c r="O61" s="274"/>
      <c r="P61" s="274"/>
      <c r="Q61" s="274"/>
      <c r="R61" s="274"/>
      <c r="S61" s="274"/>
      <c r="T61" s="275"/>
      <c r="U61" s="278"/>
      <c r="V61" s="279"/>
      <c r="W61" s="52" t="s">
        <v>8</v>
      </c>
      <c r="X61" s="53"/>
      <c r="Y61" s="54" t="s">
        <v>7</v>
      </c>
      <c r="Z61" s="55" t="s">
        <v>6</v>
      </c>
      <c r="AC61" s="32"/>
      <c r="AD61" s="32"/>
      <c r="AE61" s="32"/>
      <c r="AF61" s="32"/>
      <c r="AG61" s="32"/>
      <c r="AH61" s="32"/>
      <c r="AI61" s="32"/>
      <c r="AJ61" s="32"/>
      <c r="AK61" s="32"/>
      <c r="AL61" s="32"/>
    </row>
    <row r="62" spans="1:38" ht="12" customHeight="1">
      <c r="A62" s="42"/>
      <c r="B62" s="42"/>
      <c r="C62" s="43"/>
      <c r="D62" s="43"/>
      <c r="E62" s="43"/>
      <c r="F62" s="43"/>
      <c r="G62" s="43"/>
      <c r="H62" s="43"/>
      <c r="I62" s="44"/>
      <c r="J62" s="44"/>
      <c r="K62" s="44"/>
      <c r="L62" s="44"/>
      <c r="M62" s="44"/>
      <c r="N62" s="45"/>
      <c r="O62" s="45"/>
      <c r="P62" s="45"/>
      <c r="Q62" s="42"/>
      <c r="R62" s="46"/>
      <c r="S62" s="46"/>
      <c r="T62" s="40"/>
      <c r="U62" s="46"/>
      <c r="V62" s="40"/>
      <c r="W62" s="47"/>
      <c r="X62" s="43"/>
      <c r="Y62" s="43"/>
      <c r="Z62" s="43"/>
      <c r="AB62" s="30"/>
      <c r="AC62" s="30"/>
      <c r="AD62" s="30"/>
      <c r="AE62" s="30"/>
      <c r="AF62" s="30"/>
      <c r="AG62" s="30"/>
      <c r="AH62" s="30"/>
      <c r="AI62" s="30"/>
      <c r="AJ62" s="30"/>
      <c r="AK62" s="30"/>
      <c r="AL62" s="30"/>
    </row>
    <row r="63" spans="1:38" ht="15" customHeight="1">
      <c r="A63" s="14" t="s">
        <v>195</v>
      </c>
    </row>
    <row r="64" spans="1:38" ht="244.5" customHeight="1">
      <c r="A64" s="246"/>
      <c r="B64" s="247"/>
      <c r="C64" s="247"/>
      <c r="D64" s="247"/>
      <c r="E64" s="247"/>
      <c r="F64" s="247"/>
      <c r="G64" s="247"/>
      <c r="H64" s="247"/>
      <c r="I64" s="247"/>
      <c r="J64" s="247"/>
      <c r="K64" s="247"/>
      <c r="L64" s="247"/>
      <c r="M64" s="247"/>
      <c r="N64" s="247"/>
      <c r="O64" s="247"/>
      <c r="P64" s="247"/>
      <c r="Q64" s="247"/>
      <c r="R64" s="247"/>
      <c r="S64" s="247"/>
      <c r="T64" s="247"/>
      <c r="U64" s="247"/>
      <c r="V64" s="247"/>
      <c r="W64" s="247"/>
      <c r="X64" s="247"/>
      <c r="Y64" s="247"/>
      <c r="Z64" s="248"/>
    </row>
    <row r="65" spans="1:38" ht="12" customHeight="1">
      <c r="A65" s="42"/>
      <c r="B65" s="42"/>
      <c r="C65" s="43"/>
      <c r="D65" s="43"/>
      <c r="E65" s="43"/>
      <c r="F65" s="43"/>
      <c r="G65" s="43"/>
      <c r="H65" s="43"/>
      <c r="I65" s="44"/>
      <c r="J65" s="44"/>
      <c r="K65" s="44"/>
      <c r="L65" s="44"/>
      <c r="M65" s="44"/>
      <c r="N65" s="45"/>
      <c r="O65" s="45"/>
      <c r="P65" s="45"/>
      <c r="Q65" s="42"/>
      <c r="R65" s="46"/>
      <c r="S65" s="46"/>
      <c r="T65" s="40"/>
      <c r="U65" s="46"/>
      <c r="V65" s="40"/>
      <c r="W65" s="47"/>
      <c r="X65" s="43"/>
      <c r="Y65" s="43"/>
      <c r="Z65" s="43"/>
      <c r="AB65" s="30"/>
      <c r="AC65" s="30"/>
      <c r="AD65" s="30"/>
      <c r="AE65" s="30"/>
      <c r="AF65" s="30"/>
      <c r="AG65" s="30"/>
      <c r="AH65" s="30"/>
      <c r="AI65" s="30"/>
      <c r="AJ65" s="30"/>
      <c r="AK65" s="30"/>
      <c r="AL65" s="30"/>
    </row>
    <row r="66" spans="1:38" ht="15" customHeight="1">
      <c r="A66" s="14" t="s">
        <v>209</v>
      </c>
    </row>
    <row r="67" spans="1:38" ht="30" customHeight="1">
      <c r="A67" s="249" t="s">
        <v>34</v>
      </c>
      <c r="B67" s="250"/>
      <c r="C67" s="250"/>
      <c r="D67" s="250"/>
      <c r="E67" s="250"/>
      <c r="F67" s="251"/>
      <c r="G67" s="252"/>
      <c r="H67" s="253"/>
      <c r="I67" s="253"/>
      <c r="J67" s="253"/>
      <c r="K67" s="253"/>
      <c r="L67" s="253"/>
      <c r="M67" s="253"/>
      <c r="N67" s="253"/>
      <c r="O67" s="253"/>
      <c r="P67" s="253"/>
      <c r="Q67" s="253"/>
      <c r="R67" s="253"/>
      <c r="S67" s="253"/>
      <c r="T67" s="253"/>
      <c r="U67" s="253"/>
      <c r="V67" s="253"/>
      <c r="W67" s="253"/>
      <c r="X67" s="253"/>
      <c r="Y67" s="253"/>
      <c r="Z67" s="254"/>
    </row>
    <row r="68" spans="1:38" ht="15" customHeight="1">
      <c r="A68" s="56" t="s">
        <v>115</v>
      </c>
      <c r="Z68" s="57"/>
    </row>
    <row r="69" spans="1:38" ht="176.25" customHeight="1">
      <c r="A69" s="243"/>
      <c r="B69" s="244"/>
      <c r="C69" s="244"/>
      <c r="D69" s="244"/>
      <c r="E69" s="244"/>
      <c r="F69" s="244"/>
      <c r="G69" s="244"/>
      <c r="H69" s="244"/>
      <c r="I69" s="244"/>
      <c r="J69" s="244"/>
      <c r="K69" s="244"/>
      <c r="L69" s="244"/>
      <c r="M69" s="244"/>
      <c r="N69" s="244"/>
      <c r="O69" s="244"/>
      <c r="P69" s="244"/>
      <c r="Q69" s="244"/>
      <c r="R69" s="244"/>
      <c r="S69" s="244"/>
      <c r="T69" s="244"/>
      <c r="U69" s="244"/>
      <c r="V69" s="244"/>
      <c r="W69" s="244"/>
      <c r="X69" s="244"/>
      <c r="Y69" s="244"/>
      <c r="Z69" s="245"/>
    </row>
    <row r="70" spans="1:38" ht="12" customHeight="1">
      <c r="A70" s="42"/>
      <c r="B70" s="42"/>
      <c r="C70" s="43"/>
      <c r="D70" s="43"/>
      <c r="E70" s="43"/>
      <c r="F70" s="43"/>
      <c r="G70" s="43"/>
      <c r="H70" s="43"/>
      <c r="I70" s="44"/>
      <c r="J70" s="44"/>
      <c r="K70" s="44"/>
      <c r="L70" s="44"/>
      <c r="M70" s="44"/>
      <c r="N70" s="45"/>
      <c r="O70" s="45"/>
      <c r="P70" s="45"/>
      <c r="Q70" s="42"/>
      <c r="R70" s="46"/>
      <c r="S70" s="46"/>
      <c r="T70" s="40"/>
      <c r="U70" s="46"/>
      <c r="V70" s="40"/>
      <c r="W70" s="47"/>
      <c r="X70" s="43"/>
      <c r="Y70" s="43"/>
      <c r="Z70" s="43"/>
      <c r="AB70" s="30"/>
      <c r="AC70" s="30"/>
      <c r="AD70" s="30"/>
      <c r="AE70" s="30"/>
      <c r="AF70" s="30"/>
      <c r="AG70" s="30"/>
      <c r="AH70" s="30"/>
      <c r="AI70" s="30"/>
      <c r="AJ70" s="30"/>
      <c r="AK70" s="30"/>
      <c r="AL70" s="30"/>
    </row>
    <row r="71" spans="1:38" ht="15" customHeight="1">
      <c r="A71" s="14" t="s">
        <v>145</v>
      </c>
    </row>
    <row r="72" spans="1:38" ht="176.25" customHeight="1">
      <c r="A72" s="246"/>
      <c r="B72" s="247"/>
      <c r="C72" s="247"/>
      <c r="D72" s="247"/>
      <c r="E72" s="247"/>
      <c r="F72" s="247"/>
      <c r="G72" s="247"/>
      <c r="H72" s="247"/>
      <c r="I72" s="247"/>
      <c r="J72" s="247"/>
      <c r="K72" s="247"/>
      <c r="L72" s="247"/>
      <c r="M72" s="247"/>
      <c r="N72" s="247"/>
      <c r="O72" s="247"/>
      <c r="P72" s="247"/>
      <c r="Q72" s="247"/>
      <c r="R72" s="247"/>
      <c r="S72" s="247"/>
      <c r="T72" s="247"/>
      <c r="U72" s="247"/>
      <c r="V72" s="247"/>
      <c r="W72" s="247"/>
      <c r="X72" s="247"/>
      <c r="Y72" s="247"/>
      <c r="Z72" s="248"/>
    </row>
    <row r="73" spans="1:38" ht="11.25" customHeight="1"/>
    <row r="74" spans="1:38" ht="15" customHeight="1">
      <c r="A74" s="14" t="s">
        <v>210</v>
      </c>
    </row>
    <row r="75" spans="1:38" ht="176.25" customHeight="1">
      <c r="A75" s="246"/>
      <c r="B75" s="247"/>
      <c r="C75" s="247"/>
      <c r="D75" s="247"/>
      <c r="E75" s="247"/>
      <c r="F75" s="247"/>
      <c r="G75" s="247"/>
      <c r="H75" s="247"/>
      <c r="I75" s="247"/>
      <c r="J75" s="247"/>
      <c r="K75" s="247"/>
      <c r="L75" s="247"/>
      <c r="M75" s="247"/>
      <c r="N75" s="247"/>
      <c r="O75" s="247"/>
      <c r="P75" s="247"/>
      <c r="Q75" s="247"/>
      <c r="R75" s="247"/>
      <c r="S75" s="247"/>
      <c r="T75" s="247"/>
      <c r="U75" s="247"/>
      <c r="V75" s="247"/>
      <c r="W75" s="247"/>
      <c r="X75" s="247"/>
      <c r="Y75" s="247"/>
      <c r="Z75" s="248"/>
    </row>
    <row r="76" spans="1:38" ht="7.5" customHeight="1">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row>
    <row r="77" spans="1:38" ht="15" customHeight="1">
      <c r="Y77" s="14" t="s">
        <v>0</v>
      </c>
    </row>
    <row r="78" spans="1:38" ht="15" customHeight="1">
      <c r="A78" s="14" t="s">
        <v>5</v>
      </c>
    </row>
    <row r="79" spans="1:38" ht="52.5" customHeight="1">
      <c r="A79" s="242" t="s">
        <v>218</v>
      </c>
      <c r="B79" s="242"/>
      <c r="C79" s="242"/>
      <c r="D79" s="242"/>
      <c r="E79" s="242"/>
      <c r="F79" s="242"/>
      <c r="G79" s="242"/>
      <c r="H79" s="242"/>
      <c r="I79" s="242"/>
      <c r="J79" s="242"/>
      <c r="K79" s="242"/>
      <c r="L79" s="242"/>
      <c r="M79" s="242"/>
      <c r="N79" s="242"/>
      <c r="O79" s="242"/>
      <c r="P79" s="242"/>
      <c r="Q79" s="242"/>
      <c r="R79" s="242"/>
      <c r="S79" s="242"/>
      <c r="T79" s="242"/>
      <c r="U79" s="242"/>
      <c r="V79" s="242"/>
      <c r="W79" s="242"/>
      <c r="X79" s="242"/>
      <c r="Y79" s="242"/>
      <c r="Z79" s="242"/>
      <c r="AA79" s="58"/>
      <c r="AB79" s="58"/>
      <c r="AC79" s="58"/>
      <c r="AD79" s="58"/>
      <c r="AE79" s="58"/>
      <c r="AF79" s="58"/>
      <c r="AG79" s="58"/>
      <c r="AH79" s="59"/>
      <c r="AI79" s="59"/>
    </row>
    <row r="106" spans="1:33">
      <c r="A106" s="59"/>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c r="AA106" s="59"/>
      <c r="AB106" s="59"/>
      <c r="AC106" s="59"/>
      <c r="AD106" s="59"/>
      <c r="AE106" s="59"/>
      <c r="AF106" s="59"/>
      <c r="AG106" s="59"/>
    </row>
  </sheetData>
  <mergeCells count="172">
    <mergeCell ref="A36:H37"/>
    <mergeCell ref="I36:M37"/>
    <mergeCell ref="N36:P37"/>
    <mergeCell ref="Q36:Q37"/>
    <mergeCell ref="R36:S36"/>
    <mergeCell ref="X36:Z37"/>
    <mergeCell ref="R37:S37"/>
    <mergeCell ref="A38:H39"/>
    <mergeCell ref="I38:M39"/>
    <mergeCell ref="N38:P39"/>
    <mergeCell ref="Q38:Q39"/>
    <mergeCell ref="R38:S38"/>
    <mergeCell ref="X38:Z39"/>
    <mergeCell ref="R39:S39"/>
    <mergeCell ref="N32:P33"/>
    <mergeCell ref="Q32:Q33"/>
    <mergeCell ref="R32:S32"/>
    <mergeCell ref="X32:Z33"/>
    <mergeCell ref="R33:S33"/>
    <mergeCell ref="A34:H35"/>
    <mergeCell ref="I34:M35"/>
    <mergeCell ref="N34:P35"/>
    <mergeCell ref="Q34:Q35"/>
    <mergeCell ref="R34:S34"/>
    <mergeCell ref="X34:Z35"/>
    <mergeCell ref="R35:S35"/>
    <mergeCell ref="L53:T53"/>
    <mergeCell ref="U53:Z53"/>
    <mergeCell ref="A53:B53"/>
    <mergeCell ref="C47:H48"/>
    <mergeCell ref="L60:T61"/>
    <mergeCell ref="U60:V60"/>
    <mergeCell ref="U61:V61"/>
    <mergeCell ref="A56:B57"/>
    <mergeCell ref="A54:B55"/>
    <mergeCell ref="U58:V58"/>
    <mergeCell ref="U59:V59"/>
    <mergeCell ref="L56:T57"/>
    <mergeCell ref="U56:V56"/>
    <mergeCell ref="U57:V57"/>
    <mergeCell ref="A58:B59"/>
    <mergeCell ref="C58:K59"/>
    <mergeCell ref="L58:T59"/>
    <mergeCell ref="C56:K57"/>
    <mergeCell ref="U54:V54"/>
    <mergeCell ref="U55:V55"/>
    <mergeCell ref="L54:T55"/>
    <mergeCell ref="C54:K55"/>
    <mergeCell ref="A49:B50"/>
    <mergeCell ref="C49:H50"/>
    <mergeCell ref="A79:Z79"/>
    <mergeCell ref="A69:Z69"/>
    <mergeCell ref="A75:Z75"/>
    <mergeCell ref="I47:M48"/>
    <mergeCell ref="N45:P46"/>
    <mergeCell ref="R47:S47"/>
    <mergeCell ref="R48:S48"/>
    <mergeCell ref="Q47:Q48"/>
    <mergeCell ref="N47:P48"/>
    <mergeCell ref="Q45:Q46"/>
    <mergeCell ref="R46:S46"/>
    <mergeCell ref="R45:S45"/>
    <mergeCell ref="X47:Z48"/>
    <mergeCell ref="X45:Z46"/>
    <mergeCell ref="I45:M46"/>
    <mergeCell ref="A67:F67"/>
    <mergeCell ref="G67:Z67"/>
    <mergeCell ref="A64:Z64"/>
    <mergeCell ref="A72:Z72"/>
    <mergeCell ref="C53:K53"/>
    <mergeCell ref="X49:Z50"/>
    <mergeCell ref="R50:S50"/>
    <mergeCell ref="A60:B61"/>
    <mergeCell ref="C60:K61"/>
    <mergeCell ref="H21:L21"/>
    <mergeCell ref="U21:Y21"/>
    <mergeCell ref="U23:Y23"/>
    <mergeCell ref="N20:Z20"/>
    <mergeCell ref="A20:M20"/>
    <mergeCell ref="A21:G21"/>
    <mergeCell ref="N21:T21"/>
    <mergeCell ref="A52:Z52"/>
    <mergeCell ref="X42:Z42"/>
    <mergeCell ref="R42:W42"/>
    <mergeCell ref="R44:S44"/>
    <mergeCell ref="I49:M50"/>
    <mergeCell ref="N49:P50"/>
    <mergeCell ref="Q49:Q50"/>
    <mergeCell ref="U24:Y24"/>
    <mergeCell ref="H27:L27"/>
    <mergeCell ref="U27:Y27"/>
    <mergeCell ref="R43:S43"/>
    <mergeCell ref="R49:S49"/>
    <mergeCell ref="U25:Y25"/>
    <mergeCell ref="A45:B46"/>
    <mergeCell ref="C45:H46"/>
    <mergeCell ref="A47:B48"/>
    <mergeCell ref="X43:Z44"/>
    <mergeCell ref="N26:T26"/>
    <mergeCell ref="U26:Y26"/>
    <mergeCell ref="Q43:Q44"/>
    <mergeCell ref="N42:Q42"/>
    <mergeCell ref="I42:M42"/>
    <mergeCell ref="A26:G26"/>
    <mergeCell ref="H26:L26"/>
    <mergeCell ref="A28:G28"/>
    <mergeCell ref="H28:Y28"/>
    <mergeCell ref="I43:M44"/>
    <mergeCell ref="N43:P44"/>
    <mergeCell ref="A41:Z41"/>
    <mergeCell ref="A43:B44"/>
    <mergeCell ref="C43:H44"/>
    <mergeCell ref="A42:B42"/>
    <mergeCell ref="C42:H42"/>
    <mergeCell ref="A30:Z30"/>
    <mergeCell ref="A31:H31"/>
    <mergeCell ref="I31:M31"/>
    <mergeCell ref="N31:Q31"/>
    <mergeCell ref="R31:W31"/>
    <mergeCell ref="X31:Z31"/>
    <mergeCell ref="A32:H33"/>
    <mergeCell ref="I32:M33"/>
    <mergeCell ref="A25:G25"/>
    <mergeCell ref="A2:Z2"/>
    <mergeCell ref="N27:T27"/>
    <mergeCell ref="H24:L24"/>
    <mergeCell ref="H25:L25"/>
    <mergeCell ref="A27:G27"/>
    <mergeCell ref="N24:T24"/>
    <mergeCell ref="N25:T25"/>
    <mergeCell ref="A22:G22"/>
    <mergeCell ref="A23:G23"/>
    <mergeCell ref="N22:T22"/>
    <mergeCell ref="N23:T23"/>
    <mergeCell ref="H22:L22"/>
    <mergeCell ref="A24:G24"/>
    <mergeCell ref="S3:T3"/>
    <mergeCell ref="A6:Z6"/>
    <mergeCell ref="A7:Z7"/>
    <mergeCell ref="A9:C11"/>
    <mergeCell ref="D9:F9"/>
    <mergeCell ref="G9:V9"/>
    <mergeCell ref="W9:Z11"/>
    <mergeCell ref="D10:F10"/>
    <mergeCell ref="H23:L23"/>
    <mergeCell ref="U22:Y22"/>
    <mergeCell ref="A14:C17"/>
    <mergeCell ref="D14:J14"/>
    <mergeCell ref="K14:R14"/>
    <mergeCell ref="S14:Z14"/>
    <mergeCell ref="D15:J15"/>
    <mergeCell ref="K15:R15"/>
    <mergeCell ref="S15:Z15"/>
    <mergeCell ref="D16:J16"/>
    <mergeCell ref="K16:N16"/>
    <mergeCell ref="O16:T16"/>
    <mergeCell ref="U16:Z16"/>
    <mergeCell ref="D17:J17"/>
    <mergeCell ref="K17:L17"/>
    <mergeCell ref="M17:N17"/>
    <mergeCell ref="O17:Q17"/>
    <mergeCell ref="U17:W17"/>
    <mergeCell ref="A12:C12"/>
    <mergeCell ref="D12:F12"/>
    <mergeCell ref="T12:Z12"/>
    <mergeCell ref="A13:C13"/>
    <mergeCell ref="D13:I13"/>
    <mergeCell ref="J13:R13"/>
    <mergeCell ref="S13:Z13"/>
    <mergeCell ref="G10:V10"/>
    <mergeCell ref="D11:F11"/>
    <mergeCell ref="G11:V11"/>
  </mergeCells>
  <phoneticPr fontId="1"/>
  <dataValidations count="1">
    <dataValidation type="list" allowBlank="1" showInputMessage="1" showErrorMessage="1" sqref="X70:Z71 X62:Z65 X74:Z75 X51:Z51" xr:uid="{34D37E36-8BB2-4591-BDAC-F79DC14151EF}">
      <formula1>#REF!</formula1>
    </dataValidation>
  </dataValidations>
  <printOptions horizontalCentered="1"/>
  <pageMargins left="0.62992125984251968" right="0.62992125984251968" top="0.39370078740157483" bottom="0.39370078740157483" header="0.31496062992125984" footer="0.31496062992125984"/>
  <pageSetup paperSize="9" fitToHeight="0" orientation="portrait" r:id="rId1"/>
  <rowBreaks count="4" manualBreakCount="4">
    <brk id="28" max="25" man="1"/>
    <brk id="62" max="25" man="1"/>
    <brk id="72" max="25" man="1"/>
    <brk id="87" max="33" man="1"/>
  </rowBreaks>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45FED416-C318-4626-B892-16DAF392D09A}">
          <x14:formula1>
            <xm:f>'リスト '!$J$2:$J$4</xm:f>
          </x14:formula1>
          <xm:sqref>A54:B61</xm:sqref>
        </x14:dataValidation>
        <x14:dataValidation type="list" allowBlank="1" showInputMessage="1" showErrorMessage="1" xr:uid="{9869E772-0A17-4205-9531-02A7367183E0}">
          <x14:formula1>
            <xm:f>'リスト '!$G$2:$G$5</xm:f>
          </x14:formula1>
          <xm:sqref>X43:Z50 X32:Z39</xm:sqref>
        </x14:dataValidation>
        <x14:dataValidation type="list" allowBlank="1" showInputMessage="1" showErrorMessage="1" xr:uid="{225D9A11-1C48-44E3-8895-8F913225391C}">
          <x14:formula1>
            <xm:f>'リスト '!$Q$2:$Q$4</xm:f>
          </x14:formula1>
          <xm:sqref>A43:B50</xm:sqref>
        </x14:dataValidation>
        <x14:dataValidation type="list" allowBlank="1" showInputMessage="1" showErrorMessage="1" xr:uid="{DE3009A3-878C-450E-9E7B-60B6A9D923F1}">
          <x14:formula1>
            <xm:f>'リスト '!$O$2:$O$5</xm:f>
          </x14:formula1>
          <xm:sqref>T12:Z12</xm:sqref>
        </x14:dataValidation>
        <x14:dataValidation type="list" allowBlank="1" showInputMessage="1" showErrorMessage="1" xr:uid="{1648CE65-62ED-415A-9EE0-2CEBC657ED58}">
          <x14:formula1>
            <xm:f>'リスト '!$M$18:$M$20</xm:f>
          </x14:formula1>
          <xm:sqref>D13:I13</xm:sqref>
        </x14:dataValidation>
        <x14:dataValidation type="list" allowBlank="1" showInputMessage="1" showErrorMessage="1" xr:uid="{2A314B1A-95E6-4759-93F0-E3ED9CB1E92F}">
          <x14:formula1>
            <xm:f>'リスト '!$S$2:$S$88</xm:f>
          </x14:formula1>
          <xm:sqref>D12:F12</xm:sqref>
        </x14:dataValidation>
        <x14:dataValidation type="list" allowBlank="1" showInputMessage="1" showErrorMessage="1" xr:uid="{5A81F2C8-04B9-46BF-9C3C-C3D27529721C}">
          <x14:formula1>
            <xm:f>'リスト '!$A$2:$A$7</xm:f>
          </x14:formula1>
          <xm:sqref>D17:J17</xm:sqref>
        </x14:dataValidation>
        <x14:dataValidation type="list" allowBlank="1" showInputMessage="1" showErrorMessage="1" xr:uid="{01B4C645-2D2A-44E6-9B71-F3C37212C4B1}">
          <x14:formula1>
            <xm:f>'リスト '!$U$2:$U$16</xm:f>
          </x14:formula1>
          <xm:sqref>O17:Q17</xm:sqref>
        </x14:dataValidation>
        <x14:dataValidation type="list" allowBlank="1" showInputMessage="1" showErrorMessage="1" xr:uid="{EEBFC145-C067-401F-8413-545E711A2009}">
          <x14:formula1>
            <xm:f>'リスト '!$W$2:$W$13</xm:f>
          </x14:formula1>
          <xm:sqref>U17:W17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2ACAD-7F37-47CE-978A-18B53A44F92A}">
  <sheetPr>
    <tabColor theme="7" tint="0.79998168889431442"/>
    <pageSetUpPr fitToPage="1"/>
  </sheetPr>
  <dimension ref="A1:AL105"/>
  <sheetViews>
    <sheetView view="pageBreakPreview" zoomScaleNormal="100" zoomScaleSheetLayoutView="100" workbookViewId="0">
      <selection activeCell="X59" sqref="X59"/>
    </sheetView>
    <sheetView workbookViewId="1"/>
  </sheetViews>
  <sheetFormatPr defaultColWidth="7.5" defaultRowHeight="12"/>
  <cols>
    <col min="1" max="21" width="3.125" style="14" customWidth="1"/>
    <col min="22" max="22" width="2.75" style="14" customWidth="1"/>
    <col min="23" max="23" width="3.75" style="14" customWidth="1"/>
    <col min="24" max="25" width="2.75" style="14" customWidth="1"/>
    <col min="26" max="26" width="3.625" style="14" customWidth="1"/>
    <col min="27" max="34" width="2.75" style="14" customWidth="1"/>
    <col min="35" max="46" width="2.625" style="14" customWidth="1"/>
    <col min="47" max="256" width="7.5" style="14"/>
    <col min="257" max="280" width="2.625" style="14" customWidth="1"/>
    <col min="281" max="281" width="2.875" style="14" customWidth="1"/>
    <col min="282" max="302" width="2.625" style="14" customWidth="1"/>
    <col min="303" max="512" width="7.5" style="14"/>
    <col min="513" max="536" width="2.625" style="14" customWidth="1"/>
    <col min="537" max="537" width="2.875" style="14" customWidth="1"/>
    <col min="538" max="558" width="2.625" style="14" customWidth="1"/>
    <col min="559" max="768" width="7.5" style="14"/>
    <col min="769" max="792" width="2.625" style="14" customWidth="1"/>
    <col min="793" max="793" width="2.875" style="14" customWidth="1"/>
    <col min="794" max="814" width="2.625" style="14" customWidth="1"/>
    <col min="815" max="1024" width="7.5" style="14"/>
    <col min="1025" max="1048" width="2.625" style="14" customWidth="1"/>
    <col min="1049" max="1049" width="2.875" style="14" customWidth="1"/>
    <col min="1050" max="1070" width="2.625" style="14" customWidth="1"/>
    <col min="1071" max="1280" width="7.5" style="14"/>
    <col min="1281" max="1304" width="2.625" style="14" customWidth="1"/>
    <col min="1305" max="1305" width="2.875" style="14" customWidth="1"/>
    <col min="1306" max="1326" width="2.625" style="14" customWidth="1"/>
    <col min="1327" max="1536" width="7.5" style="14"/>
    <col min="1537" max="1560" width="2.625" style="14" customWidth="1"/>
    <col min="1561" max="1561" width="2.875" style="14" customWidth="1"/>
    <col min="1562" max="1582" width="2.625" style="14" customWidth="1"/>
    <col min="1583" max="1792" width="7.5" style="14"/>
    <col min="1793" max="1816" width="2.625" style="14" customWidth="1"/>
    <col min="1817" max="1817" width="2.875" style="14" customWidth="1"/>
    <col min="1818" max="1838" width="2.625" style="14" customWidth="1"/>
    <col min="1839" max="2048" width="7.5" style="14"/>
    <col min="2049" max="2072" width="2.625" style="14" customWidth="1"/>
    <col min="2073" max="2073" width="2.875" style="14" customWidth="1"/>
    <col min="2074" max="2094" width="2.625" style="14" customWidth="1"/>
    <col min="2095" max="2304" width="7.5" style="14"/>
    <col min="2305" max="2328" width="2.625" style="14" customWidth="1"/>
    <col min="2329" max="2329" width="2.875" style="14" customWidth="1"/>
    <col min="2330" max="2350" width="2.625" style="14" customWidth="1"/>
    <col min="2351" max="2560" width="7.5" style="14"/>
    <col min="2561" max="2584" width="2.625" style="14" customWidth="1"/>
    <col min="2585" max="2585" width="2.875" style="14" customWidth="1"/>
    <col min="2586" max="2606" width="2.625" style="14" customWidth="1"/>
    <col min="2607" max="2816" width="7.5" style="14"/>
    <col min="2817" max="2840" width="2.625" style="14" customWidth="1"/>
    <col min="2841" max="2841" width="2.875" style="14" customWidth="1"/>
    <col min="2842" max="2862" width="2.625" style="14" customWidth="1"/>
    <col min="2863" max="3072" width="7.5" style="14"/>
    <col min="3073" max="3096" width="2.625" style="14" customWidth="1"/>
    <col min="3097" max="3097" width="2.875" style="14" customWidth="1"/>
    <col min="3098" max="3118" width="2.625" style="14" customWidth="1"/>
    <col min="3119" max="3328" width="7.5" style="14"/>
    <col min="3329" max="3352" width="2.625" style="14" customWidth="1"/>
    <col min="3353" max="3353" width="2.875" style="14" customWidth="1"/>
    <col min="3354" max="3374" width="2.625" style="14" customWidth="1"/>
    <col min="3375" max="3584" width="7.5" style="14"/>
    <col min="3585" max="3608" width="2.625" style="14" customWidth="1"/>
    <col min="3609" max="3609" width="2.875" style="14" customWidth="1"/>
    <col min="3610" max="3630" width="2.625" style="14" customWidth="1"/>
    <col min="3631" max="3840" width="7.5" style="14"/>
    <col min="3841" max="3864" width="2.625" style="14" customWidth="1"/>
    <col min="3865" max="3865" width="2.875" style="14" customWidth="1"/>
    <col min="3866" max="3886" width="2.625" style="14" customWidth="1"/>
    <col min="3887" max="4096" width="7.5" style="14"/>
    <col min="4097" max="4120" width="2.625" style="14" customWidth="1"/>
    <col min="4121" max="4121" width="2.875" style="14" customWidth="1"/>
    <col min="4122" max="4142" width="2.625" style="14" customWidth="1"/>
    <col min="4143" max="4352" width="7.5" style="14"/>
    <col min="4353" max="4376" width="2.625" style="14" customWidth="1"/>
    <col min="4377" max="4377" width="2.875" style="14" customWidth="1"/>
    <col min="4378" max="4398" width="2.625" style="14" customWidth="1"/>
    <col min="4399" max="4608" width="7.5" style="14"/>
    <col min="4609" max="4632" width="2.625" style="14" customWidth="1"/>
    <col min="4633" max="4633" width="2.875" style="14" customWidth="1"/>
    <col min="4634" max="4654" width="2.625" style="14" customWidth="1"/>
    <col min="4655" max="4864" width="7.5" style="14"/>
    <col min="4865" max="4888" width="2.625" style="14" customWidth="1"/>
    <col min="4889" max="4889" width="2.875" style="14" customWidth="1"/>
    <col min="4890" max="4910" width="2.625" style="14" customWidth="1"/>
    <col min="4911" max="5120" width="7.5" style="14"/>
    <col min="5121" max="5144" width="2.625" style="14" customWidth="1"/>
    <col min="5145" max="5145" width="2.875" style="14" customWidth="1"/>
    <col min="5146" max="5166" width="2.625" style="14" customWidth="1"/>
    <col min="5167" max="5376" width="7.5" style="14"/>
    <col min="5377" max="5400" width="2.625" style="14" customWidth="1"/>
    <col min="5401" max="5401" width="2.875" style="14" customWidth="1"/>
    <col min="5402" max="5422" width="2.625" style="14" customWidth="1"/>
    <col min="5423" max="5632" width="7.5" style="14"/>
    <col min="5633" max="5656" width="2.625" style="14" customWidth="1"/>
    <col min="5657" max="5657" width="2.875" style="14" customWidth="1"/>
    <col min="5658" max="5678" width="2.625" style="14" customWidth="1"/>
    <col min="5679" max="5888" width="7.5" style="14"/>
    <col min="5889" max="5912" width="2.625" style="14" customWidth="1"/>
    <col min="5913" max="5913" width="2.875" style="14" customWidth="1"/>
    <col min="5914" max="5934" width="2.625" style="14" customWidth="1"/>
    <col min="5935" max="6144" width="7.5" style="14"/>
    <col min="6145" max="6168" width="2.625" style="14" customWidth="1"/>
    <col min="6169" max="6169" width="2.875" style="14" customWidth="1"/>
    <col min="6170" max="6190" width="2.625" style="14" customWidth="1"/>
    <col min="6191" max="6400" width="7.5" style="14"/>
    <col min="6401" max="6424" width="2.625" style="14" customWidth="1"/>
    <col min="6425" max="6425" width="2.875" style="14" customWidth="1"/>
    <col min="6426" max="6446" width="2.625" style="14" customWidth="1"/>
    <col min="6447" max="6656" width="7.5" style="14"/>
    <col min="6657" max="6680" width="2.625" style="14" customWidth="1"/>
    <col min="6681" max="6681" width="2.875" style="14" customWidth="1"/>
    <col min="6682" max="6702" width="2.625" style="14" customWidth="1"/>
    <col min="6703" max="6912" width="7.5" style="14"/>
    <col min="6913" max="6936" width="2.625" style="14" customWidth="1"/>
    <col min="6937" max="6937" width="2.875" style="14" customWidth="1"/>
    <col min="6938" max="6958" width="2.625" style="14" customWidth="1"/>
    <col min="6959" max="7168" width="7.5" style="14"/>
    <col min="7169" max="7192" width="2.625" style="14" customWidth="1"/>
    <col min="7193" max="7193" width="2.875" style="14" customWidth="1"/>
    <col min="7194" max="7214" width="2.625" style="14" customWidth="1"/>
    <col min="7215" max="7424" width="7.5" style="14"/>
    <col min="7425" max="7448" width="2.625" style="14" customWidth="1"/>
    <col min="7449" max="7449" width="2.875" style="14" customWidth="1"/>
    <col min="7450" max="7470" width="2.625" style="14" customWidth="1"/>
    <col min="7471" max="7680" width="7.5" style="14"/>
    <col min="7681" max="7704" width="2.625" style="14" customWidth="1"/>
    <col min="7705" max="7705" width="2.875" style="14" customWidth="1"/>
    <col min="7706" max="7726" width="2.625" style="14" customWidth="1"/>
    <col min="7727" max="7936" width="7.5" style="14"/>
    <col min="7937" max="7960" width="2.625" style="14" customWidth="1"/>
    <col min="7961" max="7961" width="2.875" style="14" customWidth="1"/>
    <col min="7962" max="7982" width="2.625" style="14" customWidth="1"/>
    <col min="7983" max="8192" width="7.5" style="14"/>
    <col min="8193" max="8216" width="2.625" style="14" customWidth="1"/>
    <col min="8217" max="8217" width="2.875" style="14" customWidth="1"/>
    <col min="8218" max="8238" width="2.625" style="14" customWidth="1"/>
    <col min="8239" max="8448" width="7.5" style="14"/>
    <col min="8449" max="8472" width="2.625" style="14" customWidth="1"/>
    <col min="8473" max="8473" width="2.875" style="14" customWidth="1"/>
    <col min="8474" max="8494" width="2.625" style="14" customWidth="1"/>
    <col min="8495" max="8704" width="7.5" style="14"/>
    <col min="8705" max="8728" width="2.625" style="14" customWidth="1"/>
    <col min="8729" max="8729" width="2.875" style="14" customWidth="1"/>
    <col min="8730" max="8750" width="2.625" style="14" customWidth="1"/>
    <col min="8751" max="8960" width="7.5" style="14"/>
    <col min="8961" max="8984" width="2.625" style="14" customWidth="1"/>
    <col min="8985" max="8985" width="2.875" style="14" customWidth="1"/>
    <col min="8986" max="9006" width="2.625" style="14" customWidth="1"/>
    <col min="9007" max="9216" width="7.5" style="14"/>
    <col min="9217" max="9240" width="2.625" style="14" customWidth="1"/>
    <col min="9241" max="9241" width="2.875" style="14" customWidth="1"/>
    <col min="9242" max="9262" width="2.625" style="14" customWidth="1"/>
    <col min="9263" max="9472" width="7.5" style="14"/>
    <col min="9473" max="9496" width="2.625" style="14" customWidth="1"/>
    <col min="9497" max="9497" width="2.875" style="14" customWidth="1"/>
    <col min="9498" max="9518" width="2.625" style="14" customWidth="1"/>
    <col min="9519" max="9728" width="7.5" style="14"/>
    <col min="9729" max="9752" width="2.625" style="14" customWidth="1"/>
    <col min="9753" max="9753" width="2.875" style="14" customWidth="1"/>
    <col min="9754" max="9774" width="2.625" style="14" customWidth="1"/>
    <col min="9775" max="9984" width="7.5" style="14"/>
    <col min="9985" max="10008" width="2.625" style="14" customWidth="1"/>
    <col min="10009" max="10009" width="2.875" style="14" customWidth="1"/>
    <col min="10010" max="10030" width="2.625" style="14" customWidth="1"/>
    <col min="10031" max="10240" width="7.5" style="14"/>
    <col min="10241" max="10264" width="2.625" style="14" customWidth="1"/>
    <col min="10265" max="10265" width="2.875" style="14" customWidth="1"/>
    <col min="10266" max="10286" width="2.625" style="14" customWidth="1"/>
    <col min="10287" max="10496" width="7.5" style="14"/>
    <col min="10497" max="10520" width="2.625" style="14" customWidth="1"/>
    <col min="10521" max="10521" width="2.875" style="14" customWidth="1"/>
    <col min="10522" max="10542" width="2.625" style="14" customWidth="1"/>
    <col min="10543" max="10752" width="7.5" style="14"/>
    <col min="10753" max="10776" width="2.625" style="14" customWidth="1"/>
    <col min="10777" max="10777" width="2.875" style="14" customWidth="1"/>
    <col min="10778" max="10798" width="2.625" style="14" customWidth="1"/>
    <col min="10799" max="11008" width="7.5" style="14"/>
    <col min="11009" max="11032" width="2.625" style="14" customWidth="1"/>
    <col min="11033" max="11033" width="2.875" style="14" customWidth="1"/>
    <col min="11034" max="11054" width="2.625" style="14" customWidth="1"/>
    <col min="11055" max="11264" width="7.5" style="14"/>
    <col min="11265" max="11288" width="2.625" style="14" customWidth="1"/>
    <col min="11289" max="11289" width="2.875" style="14" customWidth="1"/>
    <col min="11290" max="11310" width="2.625" style="14" customWidth="1"/>
    <col min="11311" max="11520" width="7.5" style="14"/>
    <col min="11521" max="11544" width="2.625" style="14" customWidth="1"/>
    <col min="11545" max="11545" width="2.875" style="14" customWidth="1"/>
    <col min="11546" max="11566" width="2.625" style="14" customWidth="1"/>
    <col min="11567" max="11776" width="7.5" style="14"/>
    <col min="11777" max="11800" width="2.625" style="14" customWidth="1"/>
    <col min="11801" max="11801" width="2.875" style="14" customWidth="1"/>
    <col min="11802" max="11822" width="2.625" style="14" customWidth="1"/>
    <col min="11823" max="12032" width="7.5" style="14"/>
    <col min="12033" max="12056" width="2.625" style="14" customWidth="1"/>
    <col min="12057" max="12057" width="2.875" style="14" customWidth="1"/>
    <col min="12058" max="12078" width="2.625" style="14" customWidth="1"/>
    <col min="12079" max="12288" width="7.5" style="14"/>
    <col min="12289" max="12312" width="2.625" style="14" customWidth="1"/>
    <col min="12313" max="12313" width="2.875" style="14" customWidth="1"/>
    <col min="12314" max="12334" width="2.625" style="14" customWidth="1"/>
    <col min="12335" max="12544" width="7.5" style="14"/>
    <col min="12545" max="12568" width="2.625" style="14" customWidth="1"/>
    <col min="12569" max="12569" width="2.875" style="14" customWidth="1"/>
    <col min="12570" max="12590" width="2.625" style="14" customWidth="1"/>
    <col min="12591" max="12800" width="7.5" style="14"/>
    <col min="12801" max="12824" width="2.625" style="14" customWidth="1"/>
    <col min="12825" max="12825" width="2.875" style="14" customWidth="1"/>
    <col min="12826" max="12846" width="2.625" style="14" customWidth="1"/>
    <col min="12847" max="13056" width="7.5" style="14"/>
    <col min="13057" max="13080" width="2.625" style="14" customWidth="1"/>
    <col min="13081" max="13081" width="2.875" style="14" customWidth="1"/>
    <col min="13082" max="13102" width="2.625" style="14" customWidth="1"/>
    <col min="13103" max="13312" width="7.5" style="14"/>
    <col min="13313" max="13336" width="2.625" style="14" customWidth="1"/>
    <col min="13337" max="13337" width="2.875" style="14" customWidth="1"/>
    <col min="13338" max="13358" width="2.625" style="14" customWidth="1"/>
    <col min="13359" max="13568" width="7.5" style="14"/>
    <col min="13569" max="13592" width="2.625" style="14" customWidth="1"/>
    <col min="13593" max="13593" width="2.875" style="14" customWidth="1"/>
    <col min="13594" max="13614" width="2.625" style="14" customWidth="1"/>
    <col min="13615" max="13824" width="7.5" style="14"/>
    <col min="13825" max="13848" width="2.625" style="14" customWidth="1"/>
    <col min="13849" max="13849" width="2.875" style="14" customWidth="1"/>
    <col min="13850" max="13870" width="2.625" style="14" customWidth="1"/>
    <col min="13871" max="14080" width="7.5" style="14"/>
    <col min="14081" max="14104" width="2.625" style="14" customWidth="1"/>
    <col min="14105" max="14105" width="2.875" style="14" customWidth="1"/>
    <col min="14106" max="14126" width="2.625" style="14" customWidth="1"/>
    <col min="14127" max="14336" width="7.5" style="14"/>
    <col min="14337" max="14360" width="2.625" style="14" customWidth="1"/>
    <col min="14361" max="14361" width="2.875" style="14" customWidth="1"/>
    <col min="14362" max="14382" width="2.625" style="14" customWidth="1"/>
    <col min="14383" max="14592" width="7.5" style="14"/>
    <col min="14593" max="14616" width="2.625" style="14" customWidth="1"/>
    <col min="14617" max="14617" width="2.875" style="14" customWidth="1"/>
    <col min="14618" max="14638" width="2.625" style="14" customWidth="1"/>
    <col min="14639" max="14848" width="7.5" style="14"/>
    <col min="14849" max="14872" width="2.625" style="14" customWidth="1"/>
    <col min="14873" max="14873" width="2.875" style="14" customWidth="1"/>
    <col min="14874" max="14894" width="2.625" style="14" customWidth="1"/>
    <col min="14895" max="15104" width="7.5" style="14"/>
    <col min="15105" max="15128" width="2.625" style="14" customWidth="1"/>
    <col min="15129" max="15129" width="2.875" style="14" customWidth="1"/>
    <col min="15130" max="15150" width="2.625" style="14" customWidth="1"/>
    <col min="15151" max="15360" width="7.5" style="14"/>
    <col min="15361" max="15384" width="2.625" style="14" customWidth="1"/>
    <col min="15385" max="15385" width="2.875" style="14" customWidth="1"/>
    <col min="15386" max="15406" width="2.625" style="14" customWidth="1"/>
    <col min="15407" max="15616" width="7.5" style="14"/>
    <col min="15617" max="15640" width="2.625" style="14" customWidth="1"/>
    <col min="15641" max="15641" width="2.875" style="14" customWidth="1"/>
    <col min="15642" max="15662" width="2.625" style="14" customWidth="1"/>
    <col min="15663" max="15872" width="7.5" style="14"/>
    <col min="15873" max="15896" width="2.625" style="14" customWidth="1"/>
    <col min="15897" max="15897" width="2.875" style="14" customWidth="1"/>
    <col min="15898" max="15918" width="2.625" style="14" customWidth="1"/>
    <col min="15919" max="16128" width="7.5" style="14"/>
    <col min="16129" max="16152" width="2.625" style="14" customWidth="1"/>
    <col min="16153" max="16153" width="2.875" style="14" customWidth="1"/>
    <col min="16154" max="16174" width="2.625" style="14" customWidth="1"/>
    <col min="16175" max="16384" width="7.5" style="14"/>
  </cols>
  <sheetData>
    <row r="1" spans="1:34">
      <c r="Z1" s="15" t="s">
        <v>22</v>
      </c>
    </row>
    <row r="2" spans="1:34" s="17" customFormat="1" ht="37.5" customHeight="1">
      <c r="A2" s="374" t="s">
        <v>217</v>
      </c>
      <c r="B2" s="374"/>
      <c r="C2" s="374"/>
      <c r="D2" s="374"/>
      <c r="E2" s="374"/>
      <c r="F2" s="374"/>
      <c r="G2" s="374"/>
      <c r="H2" s="374"/>
      <c r="I2" s="374"/>
      <c r="J2" s="374"/>
      <c r="K2" s="374"/>
      <c r="L2" s="374"/>
      <c r="M2" s="374"/>
      <c r="N2" s="374"/>
      <c r="O2" s="374"/>
      <c r="P2" s="374"/>
      <c r="Q2" s="374"/>
      <c r="R2" s="374"/>
      <c r="S2" s="374"/>
      <c r="T2" s="374"/>
      <c r="U2" s="374"/>
      <c r="V2" s="374"/>
      <c r="W2" s="374"/>
      <c r="X2" s="374"/>
      <c r="Y2" s="374"/>
      <c r="Z2" s="374"/>
      <c r="AA2" s="16"/>
      <c r="AB2" s="16"/>
      <c r="AC2" s="14"/>
      <c r="AD2" s="16"/>
      <c r="AE2" s="16"/>
      <c r="AF2" s="16"/>
      <c r="AG2" s="16"/>
      <c r="AH2" s="16"/>
    </row>
    <row r="3" spans="1:34" ht="21.75" customHeight="1">
      <c r="S3" s="172" t="s">
        <v>2</v>
      </c>
      <c r="T3" s="172"/>
      <c r="U3" s="94">
        <v>8</v>
      </c>
      <c r="V3" s="14" t="s">
        <v>8</v>
      </c>
      <c r="W3" s="81">
        <v>5</v>
      </c>
      <c r="X3" s="14" t="s">
        <v>7</v>
      </c>
      <c r="Y3" s="81">
        <v>1</v>
      </c>
      <c r="Z3" s="14" t="s">
        <v>19</v>
      </c>
      <c r="AC3" s="19"/>
    </row>
    <row r="4" spans="1:34">
      <c r="A4" s="14" t="s">
        <v>20</v>
      </c>
    </row>
    <row r="5" spans="1:34" ht="8.25" customHeight="1">
      <c r="Q5" s="20"/>
      <c r="R5" s="20"/>
      <c r="S5" s="21"/>
      <c r="T5" s="21"/>
      <c r="U5" s="21"/>
      <c r="V5" s="21"/>
      <c r="W5" s="21"/>
      <c r="X5" s="21"/>
      <c r="Y5" s="21"/>
      <c r="Z5" s="21"/>
    </row>
    <row r="6" spans="1:34" ht="68.099999999999994" customHeight="1">
      <c r="A6" s="173" t="s">
        <v>213</v>
      </c>
      <c r="B6" s="173"/>
      <c r="C6" s="173"/>
      <c r="D6" s="173"/>
      <c r="E6" s="173"/>
      <c r="F6" s="173"/>
      <c r="G6" s="173"/>
      <c r="H6" s="173"/>
      <c r="I6" s="173"/>
      <c r="J6" s="173"/>
      <c r="K6" s="173"/>
      <c r="L6" s="173"/>
      <c r="M6" s="173"/>
      <c r="N6" s="173"/>
      <c r="O6" s="173"/>
      <c r="P6" s="173"/>
      <c r="Q6" s="173"/>
      <c r="R6" s="173"/>
      <c r="S6" s="173"/>
      <c r="T6" s="173"/>
      <c r="U6" s="173"/>
      <c r="V6" s="173"/>
      <c r="W6" s="173"/>
      <c r="X6" s="173"/>
      <c r="Y6" s="173"/>
      <c r="Z6" s="173"/>
      <c r="AA6" s="23"/>
      <c r="AB6" s="23"/>
      <c r="AC6" s="23"/>
      <c r="AD6" s="23"/>
      <c r="AE6" s="23"/>
      <c r="AF6" s="23"/>
      <c r="AG6" s="23"/>
      <c r="AH6" s="23"/>
    </row>
    <row r="7" spans="1:34" ht="15" customHeight="1">
      <c r="A7" s="174" t="s">
        <v>3</v>
      </c>
      <c r="B7" s="174"/>
      <c r="C7" s="174"/>
      <c r="D7" s="174"/>
      <c r="E7" s="174"/>
      <c r="F7" s="174"/>
      <c r="G7" s="174"/>
      <c r="H7" s="174"/>
      <c r="I7" s="174"/>
      <c r="J7" s="174"/>
      <c r="K7" s="174"/>
      <c r="L7" s="174"/>
      <c r="M7" s="174"/>
      <c r="N7" s="174"/>
      <c r="O7" s="174"/>
      <c r="P7" s="174"/>
      <c r="Q7" s="174"/>
      <c r="R7" s="174"/>
      <c r="S7" s="174"/>
      <c r="T7" s="174"/>
      <c r="U7" s="174"/>
      <c r="V7" s="174"/>
      <c r="W7" s="174"/>
      <c r="X7" s="174"/>
      <c r="Y7" s="174"/>
      <c r="Z7" s="174"/>
      <c r="AA7" s="23"/>
      <c r="AB7" s="23"/>
      <c r="AC7" s="23"/>
      <c r="AD7" s="23"/>
      <c r="AE7" s="23"/>
      <c r="AF7" s="23"/>
      <c r="AG7" s="23"/>
      <c r="AH7" s="23"/>
    </row>
    <row r="8" spans="1:34" ht="8.25" customHeight="1"/>
    <row r="9" spans="1:34" ht="34.5" customHeight="1">
      <c r="A9" s="124" t="s">
        <v>150</v>
      </c>
      <c r="B9" s="125"/>
      <c r="C9" s="126"/>
      <c r="D9" s="175" t="s">
        <v>151</v>
      </c>
      <c r="E9" s="175"/>
      <c r="F9" s="176"/>
      <c r="G9" s="375" t="s">
        <v>143</v>
      </c>
      <c r="H9" s="375"/>
      <c r="I9" s="375"/>
      <c r="J9" s="375"/>
      <c r="K9" s="375"/>
      <c r="L9" s="375"/>
      <c r="M9" s="375"/>
      <c r="N9" s="375"/>
      <c r="O9" s="375"/>
      <c r="P9" s="375"/>
      <c r="Q9" s="375"/>
      <c r="R9" s="375"/>
      <c r="S9" s="375"/>
      <c r="T9" s="375"/>
      <c r="U9" s="375"/>
      <c r="V9" s="376"/>
      <c r="W9" s="377" t="s">
        <v>177</v>
      </c>
      <c r="X9" s="378"/>
      <c r="Y9" s="378"/>
      <c r="Z9" s="379"/>
    </row>
    <row r="10" spans="1:34" ht="34.5" customHeight="1">
      <c r="A10" s="127"/>
      <c r="B10" s="128"/>
      <c r="C10" s="129"/>
      <c r="D10" s="188" t="s">
        <v>118</v>
      </c>
      <c r="E10" s="188"/>
      <c r="F10" s="189"/>
      <c r="G10" s="386" t="s">
        <v>116</v>
      </c>
      <c r="H10" s="386"/>
      <c r="I10" s="386"/>
      <c r="J10" s="386"/>
      <c r="K10" s="386"/>
      <c r="L10" s="386"/>
      <c r="M10" s="386"/>
      <c r="N10" s="386"/>
      <c r="O10" s="386"/>
      <c r="P10" s="386"/>
      <c r="Q10" s="386"/>
      <c r="R10" s="386"/>
      <c r="S10" s="386"/>
      <c r="T10" s="386"/>
      <c r="U10" s="386"/>
      <c r="V10" s="387"/>
      <c r="W10" s="380"/>
      <c r="X10" s="381"/>
      <c r="Y10" s="381"/>
      <c r="Z10" s="382"/>
    </row>
    <row r="11" spans="1:34" ht="34.5" customHeight="1">
      <c r="A11" s="130"/>
      <c r="B11" s="131"/>
      <c r="C11" s="132"/>
      <c r="D11" s="120" t="s">
        <v>161</v>
      </c>
      <c r="E11" s="120"/>
      <c r="F11" s="121"/>
      <c r="G11" s="372" t="s">
        <v>103</v>
      </c>
      <c r="H11" s="372"/>
      <c r="I11" s="372"/>
      <c r="J11" s="372"/>
      <c r="K11" s="372"/>
      <c r="L11" s="372"/>
      <c r="M11" s="372"/>
      <c r="N11" s="372"/>
      <c r="O11" s="372"/>
      <c r="P11" s="372"/>
      <c r="Q11" s="372"/>
      <c r="R11" s="372"/>
      <c r="S11" s="372"/>
      <c r="T11" s="372"/>
      <c r="U11" s="372"/>
      <c r="V11" s="373"/>
      <c r="W11" s="383"/>
      <c r="X11" s="384"/>
      <c r="Y11" s="384"/>
      <c r="Z11" s="385"/>
    </row>
    <row r="12" spans="1:34" ht="34.5" customHeight="1">
      <c r="A12" s="102" t="s">
        <v>153</v>
      </c>
      <c r="B12" s="103"/>
      <c r="C12" s="104"/>
      <c r="D12" s="300">
        <v>2000</v>
      </c>
      <c r="E12" s="365"/>
      <c r="F12" s="365"/>
      <c r="G12" s="84" t="s">
        <v>1</v>
      </c>
      <c r="H12" s="82">
        <v>8</v>
      </c>
      <c r="I12" s="86" t="s">
        <v>154</v>
      </c>
      <c r="J12" s="83">
        <v>1</v>
      </c>
      <c r="K12" s="88" t="s">
        <v>155</v>
      </c>
      <c r="L12" s="89" t="s">
        <v>214</v>
      </c>
      <c r="M12" s="89"/>
      <c r="N12" s="90"/>
      <c r="O12" s="90"/>
      <c r="P12" s="90"/>
      <c r="Q12" s="93">
        <v>23</v>
      </c>
      <c r="R12" s="91" t="s">
        <v>156</v>
      </c>
      <c r="S12" s="92" t="s">
        <v>112</v>
      </c>
      <c r="T12" s="366" t="s">
        <v>31</v>
      </c>
      <c r="U12" s="367"/>
      <c r="V12" s="367"/>
      <c r="W12" s="367"/>
      <c r="X12" s="367"/>
      <c r="Y12" s="367"/>
      <c r="Z12" s="368"/>
    </row>
    <row r="13" spans="1:34" ht="34.5" customHeight="1">
      <c r="A13" s="110" t="s">
        <v>188</v>
      </c>
      <c r="B13" s="111"/>
      <c r="C13" s="112"/>
      <c r="D13" s="300" t="s">
        <v>199</v>
      </c>
      <c r="E13" s="365"/>
      <c r="F13" s="365"/>
      <c r="G13" s="365"/>
      <c r="H13" s="365"/>
      <c r="I13" s="365"/>
      <c r="J13" s="113" t="s">
        <v>196</v>
      </c>
      <c r="K13" s="114"/>
      <c r="L13" s="114"/>
      <c r="M13" s="114"/>
      <c r="N13" s="114"/>
      <c r="O13" s="114"/>
      <c r="P13" s="114"/>
      <c r="Q13" s="114"/>
      <c r="R13" s="114"/>
      <c r="S13" s="369"/>
      <c r="T13" s="370"/>
      <c r="U13" s="370"/>
      <c r="V13" s="370"/>
      <c r="W13" s="370"/>
      <c r="X13" s="370"/>
      <c r="Y13" s="370"/>
      <c r="Z13" s="371"/>
    </row>
    <row r="14" spans="1:34" ht="34.5" customHeight="1">
      <c r="A14" s="124" t="s">
        <v>215</v>
      </c>
      <c r="B14" s="125"/>
      <c r="C14" s="126"/>
      <c r="D14" s="133" t="s">
        <v>157</v>
      </c>
      <c r="E14" s="133"/>
      <c r="F14" s="133"/>
      <c r="G14" s="133"/>
      <c r="H14" s="133"/>
      <c r="I14" s="133"/>
      <c r="J14" s="133"/>
      <c r="K14" s="134" t="s">
        <v>4</v>
      </c>
      <c r="L14" s="135"/>
      <c r="M14" s="135"/>
      <c r="N14" s="135"/>
      <c r="O14" s="135"/>
      <c r="P14" s="135"/>
      <c r="Q14" s="135"/>
      <c r="R14" s="135"/>
      <c r="S14" s="134" t="s">
        <v>158</v>
      </c>
      <c r="T14" s="135"/>
      <c r="U14" s="135"/>
      <c r="V14" s="135"/>
      <c r="W14" s="135"/>
      <c r="X14" s="135"/>
      <c r="Y14" s="135"/>
      <c r="Z14" s="136"/>
    </row>
    <row r="15" spans="1:34" ht="34.5" customHeight="1">
      <c r="A15" s="127"/>
      <c r="B15" s="128"/>
      <c r="C15" s="129"/>
      <c r="D15" s="359" t="s">
        <v>189</v>
      </c>
      <c r="E15" s="359"/>
      <c r="F15" s="359"/>
      <c r="G15" s="359"/>
      <c r="H15" s="359"/>
      <c r="I15" s="359"/>
      <c r="J15" s="359"/>
      <c r="K15" s="360" t="s">
        <v>190</v>
      </c>
      <c r="L15" s="361"/>
      <c r="M15" s="361"/>
      <c r="N15" s="361"/>
      <c r="O15" s="361"/>
      <c r="P15" s="361"/>
      <c r="Q15" s="361"/>
      <c r="R15" s="361"/>
      <c r="S15" s="362" t="s">
        <v>191</v>
      </c>
      <c r="T15" s="363"/>
      <c r="U15" s="363"/>
      <c r="V15" s="363"/>
      <c r="W15" s="363"/>
      <c r="X15" s="363"/>
      <c r="Y15" s="363"/>
      <c r="Z15" s="364"/>
    </row>
    <row r="16" spans="1:34" ht="34.5" customHeight="1">
      <c r="A16" s="127"/>
      <c r="B16" s="128"/>
      <c r="C16" s="129"/>
      <c r="D16" s="143" t="s">
        <v>108</v>
      </c>
      <c r="E16" s="143"/>
      <c r="F16" s="143"/>
      <c r="G16" s="143"/>
      <c r="H16" s="143"/>
      <c r="I16" s="143"/>
      <c r="J16" s="143"/>
      <c r="K16" s="144" t="s">
        <v>109</v>
      </c>
      <c r="L16" s="145"/>
      <c r="M16" s="145"/>
      <c r="N16" s="145"/>
      <c r="O16" s="146" t="s">
        <v>159</v>
      </c>
      <c r="P16" s="147"/>
      <c r="Q16" s="147"/>
      <c r="R16" s="147"/>
      <c r="S16" s="147"/>
      <c r="T16" s="147"/>
      <c r="U16" s="148" t="s">
        <v>194</v>
      </c>
      <c r="V16" s="149"/>
      <c r="W16" s="149"/>
      <c r="X16" s="149"/>
      <c r="Y16" s="149"/>
      <c r="Z16" s="150"/>
    </row>
    <row r="17" spans="1:38" ht="34.5" customHeight="1">
      <c r="A17" s="130"/>
      <c r="B17" s="131"/>
      <c r="C17" s="132"/>
      <c r="D17" s="354" t="s">
        <v>32</v>
      </c>
      <c r="E17" s="354"/>
      <c r="F17" s="354"/>
      <c r="G17" s="354"/>
      <c r="H17" s="354"/>
      <c r="I17" s="354"/>
      <c r="J17" s="354"/>
      <c r="K17" s="355">
        <v>2</v>
      </c>
      <c r="L17" s="356"/>
      <c r="M17" s="154" t="s">
        <v>160</v>
      </c>
      <c r="N17" s="154"/>
      <c r="O17" s="355">
        <v>2025</v>
      </c>
      <c r="P17" s="356"/>
      <c r="Q17" s="356"/>
      <c r="R17" s="60" t="s">
        <v>1</v>
      </c>
      <c r="S17" s="70">
        <v>4</v>
      </c>
      <c r="T17" s="62" t="s">
        <v>148</v>
      </c>
      <c r="U17" s="357">
        <v>2027</v>
      </c>
      <c r="V17" s="358"/>
      <c r="W17" s="358"/>
      <c r="X17" s="62" t="s">
        <v>1</v>
      </c>
      <c r="Y17" s="69">
        <v>3</v>
      </c>
      <c r="Z17" s="64" t="s">
        <v>154</v>
      </c>
    </row>
    <row r="18" spans="1:38" s="26" customFormat="1" ht="12.75" customHeight="1">
      <c r="A18" s="27"/>
      <c r="B18" s="27"/>
      <c r="C18" s="27"/>
      <c r="D18" s="14"/>
      <c r="E18" s="24"/>
      <c r="F18" s="14"/>
      <c r="G18" s="24"/>
      <c r="H18" s="14"/>
      <c r="I18" s="25"/>
      <c r="N18" s="28"/>
      <c r="O18" s="28"/>
      <c r="P18" s="25"/>
      <c r="Q18" s="27"/>
      <c r="R18" s="27"/>
      <c r="S18" s="27"/>
      <c r="T18" s="27"/>
      <c r="U18" s="27"/>
      <c r="V18" s="27"/>
      <c r="W18" s="27"/>
      <c r="X18" s="27"/>
      <c r="Y18" s="27"/>
      <c r="Z18" s="27"/>
    </row>
    <row r="19" spans="1:38" s="26" customFormat="1" ht="24" customHeight="1">
      <c r="A19" s="14" t="s">
        <v>216</v>
      </c>
      <c r="B19" s="14"/>
      <c r="C19" s="14"/>
      <c r="D19" s="14"/>
      <c r="E19" s="14"/>
      <c r="F19" s="14"/>
      <c r="G19" s="14"/>
      <c r="H19" s="14"/>
      <c r="I19" s="14"/>
      <c r="J19" s="14"/>
      <c r="K19" s="14"/>
      <c r="L19" s="14"/>
      <c r="M19" s="14"/>
      <c r="N19" s="14"/>
      <c r="O19" s="14"/>
      <c r="P19" s="14"/>
      <c r="Q19" s="14"/>
      <c r="R19" s="14"/>
      <c r="S19" s="14"/>
      <c r="T19" s="14"/>
      <c r="U19" s="14"/>
      <c r="V19" s="14"/>
      <c r="W19" s="14"/>
      <c r="X19" s="14"/>
      <c r="Y19" s="14"/>
      <c r="Z19" s="14"/>
    </row>
    <row r="20" spans="1:38" s="26" customFormat="1" ht="42.75" customHeight="1">
      <c r="A20" s="161" t="s">
        <v>124</v>
      </c>
      <c r="B20" s="162"/>
      <c r="C20" s="162"/>
      <c r="D20" s="162"/>
      <c r="E20" s="162"/>
      <c r="F20" s="162"/>
      <c r="G20" s="162"/>
      <c r="H20" s="162"/>
      <c r="I20" s="162"/>
      <c r="J20" s="162"/>
      <c r="K20" s="162"/>
      <c r="L20" s="162"/>
      <c r="M20" s="225"/>
      <c r="N20" s="165" t="s">
        <v>40</v>
      </c>
      <c r="O20" s="166"/>
      <c r="P20" s="166"/>
      <c r="Q20" s="166"/>
      <c r="R20" s="166"/>
      <c r="S20" s="166"/>
      <c r="T20" s="166"/>
      <c r="U20" s="166"/>
      <c r="V20" s="166"/>
      <c r="W20" s="166"/>
      <c r="X20" s="166"/>
      <c r="Y20" s="166"/>
      <c r="Z20" s="192"/>
    </row>
    <row r="21" spans="1:38" s="26" customFormat="1" ht="27" customHeight="1">
      <c r="A21" s="157" t="s">
        <v>37</v>
      </c>
      <c r="B21" s="158"/>
      <c r="C21" s="158"/>
      <c r="D21" s="158"/>
      <c r="E21" s="158"/>
      <c r="F21" s="158"/>
      <c r="G21" s="158"/>
      <c r="H21" s="352">
        <v>0</v>
      </c>
      <c r="I21" s="353"/>
      <c r="J21" s="353"/>
      <c r="K21" s="353"/>
      <c r="L21" s="353"/>
      <c r="M21" s="29" t="s">
        <v>17</v>
      </c>
      <c r="N21" s="157" t="s">
        <v>203</v>
      </c>
      <c r="O21" s="158"/>
      <c r="P21" s="158"/>
      <c r="Q21" s="158"/>
      <c r="R21" s="158"/>
      <c r="S21" s="158"/>
      <c r="T21" s="158"/>
      <c r="U21" s="352">
        <v>30000</v>
      </c>
      <c r="V21" s="353"/>
      <c r="W21" s="353"/>
      <c r="X21" s="353"/>
      <c r="Y21" s="353"/>
      <c r="Z21" s="29" t="s">
        <v>17</v>
      </c>
    </row>
    <row r="22" spans="1:38" s="30" customFormat="1" ht="27" customHeight="1">
      <c r="A22" s="157" t="s">
        <v>33</v>
      </c>
      <c r="B22" s="158"/>
      <c r="C22" s="158"/>
      <c r="D22" s="158"/>
      <c r="E22" s="158"/>
      <c r="F22" s="158"/>
      <c r="G22" s="159"/>
      <c r="H22" s="348">
        <v>10000</v>
      </c>
      <c r="I22" s="349"/>
      <c r="J22" s="349"/>
      <c r="K22" s="349"/>
      <c r="L22" s="349"/>
      <c r="M22" s="29" t="s">
        <v>17</v>
      </c>
      <c r="N22" s="167" t="s">
        <v>204</v>
      </c>
      <c r="O22" s="168"/>
      <c r="P22" s="168"/>
      <c r="Q22" s="168"/>
      <c r="R22" s="168"/>
      <c r="S22" s="168"/>
      <c r="T22" s="168"/>
      <c r="U22" s="350">
        <v>0</v>
      </c>
      <c r="V22" s="351"/>
      <c r="W22" s="351"/>
      <c r="X22" s="351"/>
      <c r="Y22" s="351"/>
      <c r="Z22" s="29" t="s">
        <v>17</v>
      </c>
    </row>
    <row r="23" spans="1:38" s="30" customFormat="1" ht="27" customHeight="1">
      <c r="A23" s="157" t="s">
        <v>219</v>
      </c>
      <c r="B23" s="158"/>
      <c r="C23" s="158"/>
      <c r="D23" s="158"/>
      <c r="E23" s="158"/>
      <c r="F23" s="158"/>
      <c r="G23" s="159"/>
      <c r="H23" s="348">
        <v>140000</v>
      </c>
      <c r="I23" s="349"/>
      <c r="J23" s="349"/>
      <c r="K23" s="349"/>
      <c r="L23" s="349"/>
      <c r="M23" s="29" t="s">
        <v>17</v>
      </c>
      <c r="N23" s="167" t="s">
        <v>205</v>
      </c>
      <c r="O23" s="168"/>
      <c r="P23" s="168"/>
      <c r="Q23" s="168"/>
      <c r="R23" s="168"/>
      <c r="S23" s="168"/>
      <c r="T23" s="168"/>
      <c r="U23" s="350">
        <v>20000</v>
      </c>
      <c r="V23" s="351"/>
      <c r="W23" s="351"/>
      <c r="X23" s="351"/>
      <c r="Y23" s="351"/>
      <c r="Z23" s="29" t="s">
        <v>17</v>
      </c>
    </row>
    <row r="24" spans="1:38" s="30" customFormat="1" ht="27" customHeight="1">
      <c r="A24" s="157" t="s">
        <v>200</v>
      </c>
      <c r="B24" s="158"/>
      <c r="C24" s="158"/>
      <c r="D24" s="158"/>
      <c r="E24" s="158"/>
      <c r="F24" s="158"/>
      <c r="G24" s="159"/>
      <c r="H24" s="350">
        <v>0</v>
      </c>
      <c r="I24" s="351"/>
      <c r="J24" s="351"/>
      <c r="K24" s="351"/>
      <c r="L24" s="351"/>
      <c r="M24" s="29" t="s">
        <v>17</v>
      </c>
      <c r="N24" s="167" t="s">
        <v>206</v>
      </c>
      <c r="O24" s="168"/>
      <c r="P24" s="168"/>
      <c r="Q24" s="168"/>
      <c r="R24" s="168"/>
      <c r="S24" s="168"/>
      <c r="T24" s="169"/>
      <c r="U24" s="350">
        <v>50000</v>
      </c>
      <c r="V24" s="351"/>
      <c r="W24" s="351"/>
      <c r="X24" s="351"/>
      <c r="Y24" s="351"/>
      <c r="Z24" s="29" t="s">
        <v>17</v>
      </c>
    </row>
    <row r="25" spans="1:38" s="30" customFormat="1" ht="27" customHeight="1">
      <c r="A25" s="157" t="s">
        <v>201</v>
      </c>
      <c r="B25" s="158"/>
      <c r="C25" s="158"/>
      <c r="D25" s="158"/>
      <c r="E25" s="158"/>
      <c r="F25" s="158"/>
      <c r="G25" s="159"/>
      <c r="H25" s="348"/>
      <c r="I25" s="349"/>
      <c r="J25" s="349"/>
      <c r="K25" s="349"/>
      <c r="L25" s="349"/>
      <c r="M25" s="29" t="s">
        <v>17</v>
      </c>
      <c r="N25" s="167" t="s">
        <v>207</v>
      </c>
      <c r="O25" s="168"/>
      <c r="P25" s="168"/>
      <c r="Q25" s="168"/>
      <c r="R25" s="168"/>
      <c r="S25" s="168"/>
      <c r="T25" s="169"/>
      <c r="U25" s="350">
        <v>50000</v>
      </c>
      <c r="V25" s="351"/>
      <c r="W25" s="351"/>
      <c r="X25" s="351"/>
      <c r="Y25" s="351"/>
      <c r="Z25" s="29" t="s">
        <v>17</v>
      </c>
    </row>
    <row r="26" spans="1:38" s="30" customFormat="1" ht="27" customHeight="1">
      <c r="A26" s="157" t="s">
        <v>202</v>
      </c>
      <c r="B26" s="158"/>
      <c r="C26" s="158"/>
      <c r="D26" s="158"/>
      <c r="E26" s="158"/>
      <c r="F26" s="158"/>
      <c r="G26" s="158"/>
      <c r="H26" s="348">
        <v>20000</v>
      </c>
      <c r="I26" s="349"/>
      <c r="J26" s="349"/>
      <c r="K26" s="349"/>
      <c r="L26" s="349"/>
      <c r="M26" s="29" t="s">
        <v>17</v>
      </c>
      <c r="N26" s="157" t="s">
        <v>208</v>
      </c>
      <c r="O26" s="158"/>
      <c r="P26" s="158"/>
      <c r="Q26" s="158"/>
      <c r="R26" s="158"/>
      <c r="S26" s="158"/>
      <c r="T26" s="159"/>
      <c r="U26" s="350">
        <v>20000</v>
      </c>
      <c r="V26" s="351"/>
      <c r="W26" s="351"/>
      <c r="X26" s="351"/>
      <c r="Y26" s="351"/>
      <c r="Z26" s="29" t="s">
        <v>17</v>
      </c>
    </row>
    <row r="27" spans="1:38" s="30" customFormat="1" ht="27" customHeight="1">
      <c r="A27" s="165" t="s">
        <v>127</v>
      </c>
      <c r="B27" s="166"/>
      <c r="C27" s="166"/>
      <c r="D27" s="166"/>
      <c r="E27" s="166"/>
      <c r="F27" s="166"/>
      <c r="G27" s="166"/>
      <c r="H27" s="228">
        <f>SUM(H21:L26)</f>
        <v>170000</v>
      </c>
      <c r="I27" s="229"/>
      <c r="J27" s="229"/>
      <c r="K27" s="229"/>
      <c r="L27" s="229"/>
      <c r="M27" s="29" t="s">
        <v>17</v>
      </c>
      <c r="N27" s="161" t="s">
        <v>126</v>
      </c>
      <c r="O27" s="162"/>
      <c r="P27" s="162"/>
      <c r="Q27" s="162"/>
      <c r="R27" s="162"/>
      <c r="S27" s="162"/>
      <c r="T27" s="225"/>
      <c r="U27" s="230">
        <f>(U21+U23+U24+U25+U26)-U22</f>
        <v>170000</v>
      </c>
      <c r="V27" s="231"/>
      <c r="W27" s="231"/>
      <c r="X27" s="231"/>
      <c r="Y27" s="231"/>
      <c r="Z27" s="29" t="s">
        <v>17</v>
      </c>
    </row>
    <row r="28" spans="1:38" s="30" customFormat="1" ht="27" customHeight="1">
      <c r="A28" s="193" t="s">
        <v>18</v>
      </c>
      <c r="B28" s="193"/>
      <c r="C28" s="193"/>
      <c r="D28" s="193"/>
      <c r="E28" s="193"/>
      <c r="F28" s="193"/>
      <c r="G28" s="193"/>
      <c r="H28" s="194">
        <f>H27-U27</f>
        <v>0</v>
      </c>
      <c r="I28" s="194"/>
      <c r="J28" s="194"/>
      <c r="K28" s="194"/>
      <c r="L28" s="194"/>
      <c r="M28" s="194"/>
      <c r="N28" s="194"/>
      <c r="O28" s="194"/>
      <c r="P28" s="194"/>
      <c r="Q28" s="194"/>
      <c r="R28" s="194"/>
      <c r="S28" s="194"/>
      <c r="T28" s="194"/>
      <c r="U28" s="194"/>
      <c r="V28" s="194"/>
      <c r="W28" s="194"/>
      <c r="X28" s="194"/>
      <c r="Y28" s="195"/>
      <c r="Z28" s="29" t="s">
        <v>17</v>
      </c>
      <c r="AA28" s="31" t="str">
        <f>IF(H28&lt;0,"★支出が収入を上回らないように修正してください。収入を上回る支出を貯金の取り崩しや借金で賄う場合は⑤または⑥に計上してください。","")</f>
        <v/>
      </c>
    </row>
    <row r="29" spans="1:38" s="26" customFormat="1" ht="12.75" customHeight="1">
      <c r="A29" s="27"/>
      <c r="B29" s="27"/>
      <c r="C29" s="27"/>
      <c r="D29" s="14"/>
      <c r="E29" s="24"/>
      <c r="F29" s="14"/>
      <c r="G29" s="24"/>
      <c r="H29" s="14"/>
      <c r="I29" s="25"/>
      <c r="N29" s="28"/>
      <c r="O29" s="28"/>
      <c r="P29" s="25"/>
      <c r="Q29" s="27"/>
      <c r="R29" s="27"/>
      <c r="S29" s="27"/>
      <c r="T29" s="27"/>
      <c r="U29" s="27"/>
      <c r="V29" s="27"/>
      <c r="W29" s="27"/>
      <c r="X29" s="27"/>
      <c r="Y29" s="27"/>
      <c r="Z29" s="27"/>
    </row>
    <row r="30" spans="1:38" ht="51" customHeight="1">
      <c r="A30" s="210" t="s">
        <v>221</v>
      </c>
      <c r="B30" s="210"/>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B30" s="30"/>
      <c r="AC30" s="30"/>
      <c r="AD30" s="30"/>
      <c r="AE30" s="30"/>
      <c r="AF30" s="30"/>
      <c r="AG30" s="30"/>
      <c r="AH30" s="30"/>
      <c r="AI30" s="30"/>
      <c r="AJ30" s="30"/>
      <c r="AK30" s="30"/>
      <c r="AL30" s="30"/>
    </row>
    <row r="31" spans="1:38" s="26" customFormat="1" ht="52.5" customHeight="1">
      <c r="A31" s="211" t="s">
        <v>220</v>
      </c>
      <c r="B31" s="212"/>
      <c r="C31" s="212"/>
      <c r="D31" s="212"/>
      <c r="E31" s="212"/>
      <c r="F31" s="212"/>
      <c r="G31" s="212"/>
      <c r="H31" s="213"/>
      <c r="I31" s="211" t="s">
        <v>16</v>
      </c>
      <c r="J31" s="212"/>
      <c r="K31" s="212"/>
      <c r="L31" s="212"/>
      <c r="M31" s="213"/>
      <c r="N31" s="214" t="s">
        <v>41</v>
      </c>
      <c r="O31" s="212"/>
      <c r="P31" s="212"/>
      <c r="Q31" s="213"/>
      <c r="R31" s="214" t="s">
        <v>15</v>
      </c>
      <c r="S31" s="215"/>
      <c r="T31" s="215"/>
      <c r="U31" s="215"/>
      <c r="V31" s="215"/>
      <c r="W31" s="216"/>
      <c r="X31" s="214" t="s">
        <v>14</v>
      </c>
      <c r="Y31" s="215"/>
      <c r="Z31" s="216"/>
    </row>
    <row r="32" spans="1:38" s="26" customFormat="1" ht="19.5" customHeight="1">
      <c r="A32" s="342" t="s">
        <v>223</v>
      </c>
      <c r="B32" s="343"/>
      <c r="C32" s="343"/>
      <c r="D32" s="343"/>
      <c r="E32" s="343"/>
      <c r="F32" s="343"/>
      <c r="G32" s="343"/>
      <c r="H32" s="344"/>
      <c r="I32" s="342" t="s">
        <v>224</v>
      </c>
      <c r="J32" s="343"/>
      <c r="K32" s="343"/>
      <c r="L32" s="343"/>
      <c r="M32" s="344"/>
      <c r="N32" s="334">
        <v>140000</v>
      </c>
      <c r="O32" s="335"/>
      <c r="P32" s="335"/>
      <c r="Q32" s="280" t="s">
        <v>13</v>
      </c>
      <c r="R32" s="340">
        <v>2026</v>
      </c>
      <c r="S32" s="341"/>
      <c r="T32" s="97" t="s">
        <v>8</v>
      </c>
      <c r="U32" s="71">
        <v>4</v>
      </c>
      <c r="V32" s="97" t="s">
        <v>7</v>
      </c>
      <c r="W32" s="98" t="s">
        <v>9</v>
      </c>
      <c r="X32" s="388" t="s">
        <v>28</v>
      </c>
      <c r="Y32" s="389"/>
      <c r="Z32" s="390"/>
    </row>
    <row r="33" spans="1:38" s="26" customFormat="1" ht="19.5" customHeight="1">
      <c r="A33" s="345"/>
      <c r="B33" s="346"/>
      <c r="C33" s="346"/>
      <c r="D33" s="346"/>
      <c r="E33" s="346"/>
      <c r="F33" s="346"/>
      <c r="G33" s="346"/>
      <c r="H33" s="347"/>
      <c r="I33" s="345"/>
      <c r="J33" s="346"/>
      <c r="K33" s="346"/>
      <c r="L33" s="346"/>
      <c r="M33" s="347"/>
      <c r="N33" s="336"/>
      <c r="O33" s="337"/>
      <c r="P33" s="337"/>
      <c r="Q33" s="281"/>
      <c r="R33" s="324">
        <v>2027</v>
      </c>
      <c r="S33" s="325"/>
      <c r="T33" s="99" t="s">
        <v>8</v>
      </c>
      <c r="U33" s="74">
        <v>3</v>
      </c>
      <c r="V33" s="99" t="s">
        <v>7</v>
      </c>
      <c r="W33" s="100" t="s">
        <v>6</v>
      </c>
      <c r="X33" s="391"/>
      <c r="Y33" s="392"/>
      <c r="Z33" s="393"/>
    </row>
    <row r="34" spans="1:38" s="26" customFormat="1" ht="19.5" customHeight="1">
      <c r="A34" s="196"/>
      <c r="B34" s="197"/>
      <c r="C34" s="197"/>
      <c r="D34" s="197"/>
      <c r="E34" s="197"/>
      <c r="F34" s="197"/>
      <c r="G34" s="197"/>
      <c r="H34" s="198"/>
      <c r="I34" s="217"/>
      <c r="J34" s="218"/>
      <c r="K34" s="218"/>
      <c r="L34" s="218"/>
      <c r="M34" s="219"/>
      <c r="N34" s="202"/>
      <c r="O34" s="203"/>
      <c r="P34" s="203"/>
      <c r="Q34" s="280" t="s">
        <v>13</v>
      </c>
      <c r="R34" s="232"/>
      <c r="S34" s="233"/>
      <c r="T34" s="97" t="s">
        <v>8</v>
      </c>
      <c r="U34" s="33"/>
      <c r="V34" s="97" t="s">
        <v>7</v>
      </c>
      <c r="W34" s="98" t="s">
        <v>9</v>
      </c>
      <c r="X34" s="282"/>
      <c r="Y34" s="283"/>
      <c r="Z34" s="284"/>
    </row>
    <row r="35" spans="1:38" s="26" customFormat="1" ht="19.5" customHeight="1">
      <c r="A35" s="199"/>
      <c r="B35" s="200"/>
      <c r="C35" s="200"/>
      <c r="D35" s="200"/>
      <c r="E35" s="200"/>
      <c r="F35" s="200"/>
      <c r="G35" s="200"/>
      <c r="H35" s="201"/>
      <c r="I35" s="220"/>
      <c r="J35" s="221"/>
      <c r="K35" s="221"/>
      <c r="L35" s="221"/>
      <c r="M35" s="222"/>
      <c r="N35" s="204"/>
      <c r="O35" s="205"/>
      <c r="P35" s="205"/>
      <c r="Q35" s="281"/>
      <c r="R35" s="226"/>
      <c r="S35" s="227"/>
      <c r="T35" s="99" t="s">
        <v>8</v>
      </c>
      <c r="U35" s="36"/>
      <c r="V35" s="99" t="s">
        <v>7</v>
      </c>
      <c r="W35" s="100" t="s">
        <v>6</v>
      </c>
      <c r="X35" s="285"/>
      <c r="Y35" s="286"/>
      <c r="Z35" s="287"/>
    </row>
    <row r="36" spans="1:38" s="26" customFormat="1" ht="19.5" customHeight="1">
      <c r="A36" s="196"/>
      <c r="B36" s="197"/>
      <c r="C36" s="197"/>
      <c r="D36" s="197"/>
      <c r="E36" s="197"/>
      <c r="F36" s="197"/>
      <c r="G36" s="197"/>
      <c r="H36" s="198"/>
      <c r="I36" s="217"/>
      <c r="J36" s="218"/>
      <c r="K36" s="218"/>
      <c r="L36" s="218"/>
      <c r="M36" s="219"/>
      <c r="N36" s="202"/>
      <c r="O36" s="203"/>
      <c r="P36" s="203"/>
      <c r="Q36" s="280" t="s">
        <v>13</v>
      </c>
      <c r="R36" s="232"/>
      <c r="S36" s="233"/>
      <c r="T36" s="97" t="s">
        <v>8</v>
      </c>
      <c r="U36" s="33"/>
      <c r="V36" s="97" t="s">
        <v>7</v>
      </c>
      <c r="W36" s="98" t="s">
        <v>9</v>
      </c>
      <c r="X36" s="282"/>
      <c r="Y36" s="283"/>
      <c r="Z36" s="284"/>
    </row>
    <row r="37" spans="1:38" ht="19.5" customHeight="1">
      <c r="A37" s="199"/>
      <c r="B37" s="200"/>
      <c r="C37" s="200"/>
      <c r="D37" s="200"/>
      <c r="E37" s="200"/>
      <c r="F37" s="200"/>
      <c r="G37" s="200"/>
      <c r="H37" s="201"/>
      <c r="I37" s="220"/>
      <c r="J37" s="221"/>
      <c r="K37" s="221"/>
      <c r="L37" s="221"/>
      <c r="M37" s="222"/>
      <c r="N37" s="204"/>
      <c r="O37" s="205"/>
      <c r="P37" s="205"/>
      <c r="Q37" s="281"/>
      <c r="R37" s="226"/>
      <c r="S37" s="227"/>
      <c r="T37" s="99" t="s">
        <v>8</v>
      </c>
      <c r="U37" s="36"/>
      <c r="V37" s="99" t="s">
        <v>7</v>
      </c>
      <c r="W37" s="100" t="s">
        <v>6</v>
      </c>
      <c r="X37" s="285"/>
      <c r="Y37" s="286"/>
      <c r="Z37" s="287"/>
    </row>
    <row r="38" spans="1:38" s="26" customFormat="1" ht="19.5" customHeight="1">
      <c r="A38" s="196"/>
      <c r="B38" s="197"/>
      <c r="C38" s="197"/>
      <c r="D38" s="197"/>
      <c r="E38" s="197"/>
      <c r="F38" s="197"/>
      <c r="G38" s="197"/>
      <c r="H38" s="198"/>
      <c r="I38" s="217"/>
      <c r="J38" s="218"/>
      <c r="K38" s="218"/>
      <c r="L38" s="218"/>
      <c r="M38" s="219"/>
      <c r="N38" s="202"/>
      <c r="O38" s="203"/>
      <c r="P38" s="203"/>
      <c r="Q38" s="280" t="s">
        <v>13</v>
      </c>
      <c r="R38" s="232"/>
      <c r="S38" s="233"/>
      <c r="T38" s="97" t="s">
        <v>8</v>
      </c>
      <c r="U38" s="33"/>
      <c r="V38" s="97" t="s">
        <v>7</v>
      </c>
      <c r="W38" s="98" t="s">
        <v>9</v>
      </c>
      <c r="X38" s="282"/>
      <c r="Y38" s="283"/>
      <c r="Z38" s="284"/>
    </row>
    <row r="39" spans="1:38" ht="19.5" customHeight="1">
      <c r="A39" s="199"/>
      <c r="B39" s="200"/>
      <c r="C39" s="200"/>
      <c r="D39" s="200"/>
      <c r="E39" s="200"/>
      <c r="F39" s="200"/>
      <c r="G39" s="200"/>
      <c r="H39" s="201"/>
      <c r="I39" s="220"/>
      <c r="J39" s="221"/>
      <c r="K39" s="221"/>
      <c r="L39" s="221"/>
      <c r="M39" s="222"/>
      <c r="N39" s="204"/>
      <c r="O39" s="205"/>
      <c r="P39" s="205"/>
      <c r="Q39" s="281"/>
      <c r="R39" s="226"/>
      <c r="S39" s="227"/>
      <c r="T39" s="99" t="s">
        <v>8</v>
      </c>
      <c r="U39" s="36"/>
      <c r="V39" s="99" t="s">
        <v>7</v>
      </c>
      <c r="W39" s="100" t="s">
        <v>6</v>
      </c>
      <c r="X39" s="285"/>
      <c r="Y39" s="286"/>
      <c r="Z39" s="287"/>
    </row>
    <row r="40" spans="1:38" ht="48.75" customHeight="1">
      <c r="A40" s="206" t="s">
        <v>222</v>
      </c>
      <c r="B40" s="206"/>
      <c r="C40" s="206"/>
      <c r="D40" s="206"/>
      <c r="E40" s="206"/>
      <c r="F40" s="206"/>
      <c r="G40" s="206"/>
      <c r="H40" s="206"/>
      <c r="I40" s="206"/>
      <c r="J40" s="206"/>
      <c r="K40" s="206"/>
      <c r="L40" s="206"/>
      <c r="M40" s="206"/>
      <c r="N40" s="206"/>
      <c r="O40" s="206"/>
      <c r="P40" s="206"/>
      <c r="Q40" s="206"/>
      <c r="R40" s="206"/>
      <c r="S40" s="206"/>
      <c r="T40" s="206"/>
      <c r="U40" s="206"/>
      <c r="V40" s="206"/>
      <c r="W40" s="206"/>
      <c r="X40" s="206"/>
      <c r="Y40" s="206"/>
      <c r="Z40" s="206"/>
    </row>
    <row r="41" spans="1:38" ht="42.75" customHeight="1">
      <c r="A41" s="209" t="s">
        <v>128</v>
      </c>
      <c r="B41" s="193"/>
      <c r="C41" s="193" t="s">
        <v>129</v>
      </c>
      <c r="D41" s="193"/>
      <c r="E41" s="193"/>
      <c r="F41" s="193"/>
      <c r="G41" s="193"/>
      <c r="H41" s="193"/>
      <c r="I41" s="165" t="s">
        <v>16</v>
      </c>
      <c r="J41" s="166"/>
      <c r="K41" s="166"/>
      <c r="L41" s="166"/>
      <c r="M41" s="192"/>
      <c r="N41" s="161" t="s">
        <v>41</v>
      </c>
      <c r="O41" s="166"/>
      <c r="P41" s="166"/>
      <c r="Q41" s="192"/>
      <c r="R41" s="161" t="s">
        <v>15</v>
      </c>
      <c r="S41" s="162"/>
      <c r="T41" s="162"/>
      <c r="U41" s="162"/>
      <c r="V41" s="162"/>
      <c r="W41" s="225"/>
      <c r="X41" s="161" t="s">
        <v>14</v>
      </c>
      <c r="Y41" s="162"/>
      <c r="Z41" s="225"/>
      <c r="AA41" s="32"/>
      <c r="AB41" s="30"/>
      <c r="AC41" s="30"/>
      <c r="AD41" s="30"/>
      <c r="AE41" s="30"/>
      <c r="AF41" s="30"/>
      <c r="AG41" s="30"/>
      <c r="AH41" s="30"/>
      <c r="AI41" s="30"/>
      <c r="AJ41" s="30"/>
      <c r="AK41" s="30"/>
      <c r="AL41" s="30"/>
    </row>
    <row r="42" spans="1:38" s="72" customFormat="1" ht="18" customHeight="1">
      <c r="A42" s="326" t="s">
        <v>138</v>
      </c>
      <c r="B42" s="326"/>
      <c r="C42" s="327" t="s">
        <v>178</v>
      </c>
      <c r="D42" s="327"/>
      <c r="E42" s="327"/>
      <c r="F42" s="327"/>
      <c r="G42" s="327"/>
      <c r="H42" s="327"/>
      <c r="I42" s="328" t="s">
        <v>179</v>
      </c>
      <c r="J42" s="329"/>
      <c r="K42" s="329"/>
      <c r="L42" s="329"/>
      <c r="M42" s="330"/>
      <c r="N42" s="334">
        <v>20000</v>
      </c>
      <c r="O42" s="335"/>
      <c r="P42" s="335"/>
      <c r="Q42" s="338" t="s">
        <v>13</v>
      </c>
      <c r="R42" s="340">
        <v>2025</v>
      </c>
      <c r="S42" s="341"/>
      <c r="T42" s="75" t="s">
        <v>8</v>
      </c>
      <c r="U42" s="71">
        <v>4</v>
      </c>
      <c r="V42" s="75" t="s">
        <v>7</v>
      </c>
      <c r="W42" s="77" t="s">
        <v>9</v>
      </c>
      <c r="X42" s="318" t="s">
        <v>28</v>
      </c>
      <c r="Y42" s="319"/>
      <c r="Z42" s="320"/>
      <c r="AB42" s="73"/>
      <c r="AC42" s="73"/>
      <c r="AD42" s="73"/>
      <c r="AE42" s="73"/>
      <c r="AF42" s="73"/>
      <c r="AG42" s="73"/>
      <c r="AH42" s="73"/>
      <c r="AI42" s="73"/>
      <c r="AJ42" s="73"/>
      <c r="AK42" s="73"/>
      <c r="AL42" s="73"/>
    </row>
    <row r="43" spans="1:38" s="72" customFormat="1" ht="18" customHeight="1">
      <c r="A43" s="326"/>
      <c r="B43" s="326"/>
      <c r="C43" s="327"/>
      <c r="D43" s="327"/>
      <c r="E43" s="327"/>
      <c r="F43" s="327"/>
      <c r="G43" s="327"/>
      <c r="H43" s="327"/>
      <c r="I43" s="331"/>
      <c r="J43" s="332"/>
      <c r="K43" s="332"/>
      <c r="L43" s="332"/>
      <c r="M43" s="333"/>
      <c r="N43" s="336"/>
      <c r="O43" s="337"/>
      <c r="P43" s="337"/>
      <c r="Q43" s="339"/>
      <c r="R43" s="324">
        <v>2027</v>
      </c>
      <c r="S43" s="325"/>
      <c r="T43" s="76" t="s">
        <v>8</v>
      </c>
      <c r="U43" s="74">
        <v>3</v>
      </c>
      <c r="V43" s="76" t="s">
        <v>7</v>
      </c>
      <c r="W43" s="78" t="s">
        <v>6</v>
      </c>
      <c r="X43" s="321"/>
      <c r="Y43" s="322"/>
      <c r="Z43" s="323"/>
      <c r="AB43" s="73"/>
      <c r="AC43" s="73"/>
      <c r="AD43" s="73"/>
      <c r="AE43" s="73"/>
      <c r="AF43" s="73"/>
      <c r="AG43" s="73"/>
      <c r="AH43" s="73"/>
      <c r="AI43" s="73"/>
      <c r="AJ43" s="73"/>
      <c r="AK43" s="73"/>
      <c r="AL43" s="73"/>
    </row>
    <row r="44" spans="1:38" ht="18" customHeight="1">
      <c r="A44" s="207"/>
      <c r="B44" s="207"/>
      <c r="C44" s="208"/>
      <c r="D44" s="208"/>
      <c r="E44" s="208"/>
      <c r="F44" s="208"/>
      <c r="G44" s="208"/>
      <c r="H44" s="208"/>
      <c r="I44" s="196"/>
      <c r="J44" s="197"/>
      <c r="K44" s="197"/>
      <c r="L44" s="197"/>
      <c r="M44" s="198"/>
      <c r="N44" s="202"/>
      <c r="O44" s="203"/>
      <c r="P44" s="203"/>
      <c r="Q44" s="190" t="s">
        <v>13</v>
      </c>
      <c r="R44" s="232"/>
      <c r="S44" s="233"/>
      <c r="T44" s="34" t="s">
        <v>8</v>
      </c>
      <c r="U44" s="33"/>
      <c r="V44" s="34" t="s">
        <v>7</v>
      </c>
      <c r="W44" s="35" t="s">
        <v>9</v>
      </c>
      <c r="X44" s="236"/>
      <c r="Y44" s="237"/>
      <c r="Z44" s="238"/>
      <c r="AB44" s="30"/>
      <c r="AC44" s="30"/>
      <c r="AD44" s="30"/>
      <c r="AE44" s="30"/>
      <c r="AF44" s="30"/>
      <c r="AG44" s="30"/>
      <c r="AH44" s="30"/>
      <c r="AI44" s="30"/>
      <c r="AJ44" s="30"/>
      <c r="AK44" s="30"/>
      <c r="AL44" s="30"/>
    </row>
    <row r="45" spans="1:38" ht="18" customHeight="1">
      <c r="A45" s="207"/>
      <c r="B45" s="207"/>
      <c r="C45" s="208"/>
      <c r="D45" s="208"/>
      <c r="E45" s="208"/>
      <c r="F45" s="208"/>
      <c r="G45" s="208"/>
      <c r="H45" s="208"/>
      <c r="I45" s="199"/>
      <c r="J45" s="200"/>
      <c r="K45" s="200"/>
      <c r="L45" s="200"/>
      <c r="M45" s="201"/>
      <c r="N45" s="204"/>
      <c r="O45" s="205"/>
      <c r="P45" s="205"/>
      <c r="Q45" s="191"/>
      <c r="R45" s="226"/>
      <c r="S45" s="227"/>
      <c r="T45" s="37" t="s">
        <v>8</v>
      </c>
      <c r="U45" s="36"/>
      <c r="V45" s="37" t="s">
        <v>7</v>
      </c>
      <c r="W45" s="38" t="s">
        <v>6</v>
      </c>
      <c r="X45" s="239"/>
      <c r="Y45" s="240"/>
      <c r="Z45" s="241"/>
      <c r="AB45" s="30"/>
      <c r="AC45" s="30"/>
      <c r="AD45" s="30"/>
      <c r="AE45" s="30"/>
      <c r="AF45" s="30"/>
      <c r="AG45" s="30"/>
      <c r="AH45" s="30"/>
      <c r="AI45" s="30"/>
      <c r="AJ45" s="30"/>
      <c r="AK45" s="30"/>
      <c r="AL45" s="30"/>
    </row>
    <row r="46" spans="1:38" ht="18" customHeight="1">
      <c r="A46" s="207"/>
      <c r="B46" s="207"/>
      <c r="C46" s="208"/>
      <c r="D46" s="208"/>
      <c r="E46" s="208"/>
      <c r="F46" s="208"/>
      <c r="G46" s="208"/>
      <c r="H46" s="208"/>
      <c r="I46" s="196"/>
      <c r="J46" s="197"/>
      <c r="K46" s="197"/>
      <c r="L46" s="197"/>
      <c r="M46" s="198"/>
      <c r="N46" s="202"/>
      <c r="O46" s="203"/>
      <c r="P46" s="203"/>
      <c r="Q46" s="190" t="s">
        <v>13</v>
      </c>
      <c r="R46" s="234"/>
      <c r="S46" s="235"/>
      <c r="T46" s="40" t="s">
        <v>8</v>
      </c>
      <c r="U46" s="39"/>
      <c r="V46" s="40" t="s">
        <v>7</v>
      </c>
      <c r="W46" s="41" t="s">
        <v>9</v>
      </c>
      <c r="X46" s="236"/>
      <c r="Y46" s="237"/>
      <c r="Z46" s="238"/>
      <c r="AB46" s="30"/>
      <c r="AC46" s="30"/>
      <c r="AD46" s="30"/>
      <c r="AE46" s="30"/>
      <c r="AF46" s="30"/>
      <c r="AG46" s="30"/>
      <c r="AH46" s="30"/>
      <c r="AI46" s="30"/>
      <c r="AJ46" s="30"/>
      <c r="AK46" s="30"/>
      <c r="AL46" s="30"/>
    </row>
    <row r="47" spans="1:38" ht="18" customHeight="1">
      <c r="A47" s="207"/>
      <c r="B47" s="207"/>
      <c r="C47" s="208"/>
      <c r="D47" s="208"/>
      <c r="E47" s="208"/>
      <c r="F47" s="208"/>
      <c r="G47" s="208"/>
      <c r="H47" s="208"/>
      <c r="I47" s="199"/>
      <c r="J47" s="200"/>
      <c r="K47" s="200"/>
      <c r="L47" s="200"/>
      <c r="M47" s="201"/>
      <c r="N47" s="204"/>
      <c r="O47" s="205"/>
      <c r="P47" s="205"/>
      <c r="Q47" s="191"/>
      <c r="R47" s="226"/>
      <c r="S47" s="227"/>
      <c r="T47" s="37" t="s">
        <v>8</v>
      </c>
      <c r="U47" s="36"/>
      <c r="V47" s="37" t="s">
        <v>7</v>
      </c>
      <c r="W47" s="38" t="s">
        <v>6</v>
      </c>
      <c r="X47" s="239"/>
      <c r="Y47" s="240"/>
      <c r="Z47" s="241"/>
      <c r="AB47" s="30"/>
      <c r="AC47" s="30"/>
      <c r="AD47" s="30"/>
      <c r="AE47" s="30"/>
      <c r="AF47" s="30"/>
      <c r="AG47" s="30"/>
      <c r="AH47" s="30"/>
      <c r="AI47" s="30"/>
      <c r="AJ47" s="30"/>
      <c r="AK47" s="30"/>
      <c r="AL47" s="30"/>
    </row>
    <row r="48" spans="1:38" ht="18" customHeight="1">
      <c r="A48" s="207"/>
      <c r="B48" s="207"/>
      <c r="C48" s="208"/>
      <c r="D48" s="208"/>
      <c r="E48" s="208"/>
      <c r="F48" s="208"/>
      <c r="G48" s="208"/>
      <c r="H48" s="208"/>
      <c r="I48" s="196"/>
      <c r="J48" s="197"/>
      <c r="K48" s="197"/>
      <c r="L48" s="197"/>
      <c r="M48" s="198"/>
      <c r="N48" s="202"/>
      <c r="O48" s="203"/>
      <c r="P48" s="203"/>
      <c r="Q48" s="190" t="s">
        <v>13</v>
      </c>
      <c r="R48" s="234"/>
      <c r="S48" s="235"/>
      <c r="T48" s="40" t="s">
        <v>8</v>
      </c>
      <c r="U48" s="39"/>
      <c r="V48" s="40" t="s">
        <v>7</v>
      </c>
      <c r="W48" s="41" t="s">
        <v>9</v>
      </c>
      <c r="X48" s="236"/>
      <c r="Y48" s="237"/>
      <c r="Z48" s="238"/>
      <c r="AB48" s="30"/>
      <c r="AC48" s="30"/>
      <c r="AD48" s="30"/>
      <c r="AE48" s="30"/>
      <c r="AF48" s="30"/>
      <c r="AG48" s="30"/>
      <c r="AH48" s="30"/>
      <c r="AI48" s="30"/>
      <c r="AJ48" s="30"/>
      <c r="AK48" s="30"/>
      <c r="AL48" s="30"/>
    </row>
    <row r="49" spans="1:38" ht="18" customHeight="1">
      <c r="A49" s="207"/>
      <c r="B49" s="207"/>
      <c r="C49" s="208"/>
      <c r="D49" s="208"/>
      <c r="E49" s="208"/>
      <c r="F49" s="208"/>
      <c r="G49" s="208"/>
      <c r="H49" s="208"/>
      <c r="I49" s="199"/>
      <c r="J49" s="200"/>
      <c r="K49" s="200"/>
      <c r="L49" s="200"/>
      <c r="M49" s="201"/>
      <c r="N49" s="204"/>
      <c r="O49" s="205"/>
      <c r="P49" s="205"/>
      <c r="Q49" s="191"/>
      <c r="R49" s="226"/>
      <c r="S49" s="227"/>
      <c r="T49" s="37" t="s">
        <v>8</v>
      </c>
      <c r="U49" s="36"/>
      <c r="V49" s="37" t="s">
        <v>7</v>
      </c>
      <c r="W49" s="38" t="s">
        <v>6</v>
      </c>
      <c r="X49" s="239"/>
      <c r="Y49" s="240"/>
      <c r="Z49" s="241"/>
      <c r="AB49" s="30"/>
      <c r="AC49" s="30"/>
      <c r="AD49" s="30"/>
      <c r="AE49" s="30"/>
      <c r="AF49" s="30"/>
      <c r="AG49" s="30"/>
      <c r="AH49" s="30"/>
      <c r="AI49" s="30"/>
      <c r="AJ49" s="30"/>
      <c r="AK49" s="30"/>
      <c r="AL49" s="30"/>
    </row>
    <row r="50" spans="1:38" ht="29.25" customHeight="1">
      <c r="A50" s="42"/>
      <c r="B50" s="42"/>
      <c r="C50" s="43"/>
      <c r="D50" s="43"/>
      <c r="E50" s="43"/>
      <c r="F50" s="43"/>
      <c r="G50" s="43"/>
      <c r="H50" s="43"/>
      <c r="I50" s="44"/>
      <c r="J50" s="44"/>
      <c r="K50" s="44"/>
      <c r="L50" s="44"/>
      <c r="M50" s="44"/>
      <c r="N50" s="45"/>
      <c r="O50" s="45"/>
      <c r="P50" s="45"/>
      <c r="Q50" s="42"/>
      <c r="R50" s="46"/>
      <c r="S50" s="46"/>
      <c r="T50" s="40"/>
      <c r="U50" s="46"/>
      <c r="V50" s="40"/>
      <c r="W50" s="47"/>
      <c r="X50" s="43"/>
      <c r="Y50" s="43"/>
      <c r="Z50" s="43"/>
      <c r="AB50" s="30"/>
      <c r="AC50" s="30"/>
      <c r="AD50" s="30"/>
      <c r="AE50" s="30"/>
      <c r="AF50" s="30"/>
      <c r="AG50" s="30"/>
      <c r="AH50" s="30"/>
      <c r="AI50" s="30"/>
      <c r="AJ50" s="30"/>
      <c r="AK50" s="30"/>
      <c r="AL50" s="30"/>
    </row>
    <row r="51" spans="1:38" s="26" customFormat="1" ht="24" customHeight="1">
      <c r="A51" s="206" t="s">
        <v>211</v>
      </c>
      <c r="B51" s="206"/>
      <c r="C51" s="206"/>
      <c r="D51" s="206"/>
      <c r="E51" s="206"/>
      <c r="F51" s="206"/>
      <c r="G51" s="206"/>
      <c r="H51" s="206"/>
      <c r="I51" s="206"/>
      <c r="J51" s="206"/>
      <c r="K51" s="206"/>
      <c r="L51" s="206"/>
      <c r="M51" s="206"/>
      <c r="N51" s="206"/>
      <c r="O51" s="206"/>
      <c r="P51" s="206"/>
      <c r="Q51" s="206"/>
      <c r="R51" s="206"/>
      <c r="S51" s="206"/>
      <c r="T51" s="206"/>
      <c r="U51" s="206"/>
      <c r="V51" s="206"/>
      <c r="W51" s="206"/>
      <c r="X51" s="206"/>
      <c r="Y51" s="206"/>
      <c r="Z51" s="206"/>
    </row>
    <row r="52" spans="1:38" s="26" customFormat="1" ht="30" customHeight="1">
      <c r="A52" s="255" t="s">
        <v>12</v>
      </c>
      <c r="B52" s="269"/>
      <c r="C52" s="255" t="s">
        <v>146</v>
      </c>
      <c r="D52" s="256"/>
      <c r="E52" s="256"/>
      <c r="F52" s="256"/>
      <c r="G52" s="256"/>
      <c r="H52" s="256"/>
      <c r="I52" s="256"/>
      <c r="J52" s="256"/>
      <c r="K52" s="257"/>
      <c r="L52" s="265" t="s">
        <v>11</v>
      </c>
      <c r="M52" s="266"/>
      <c r="N52" s="266"/>
      <c r="O52" s="266"/>
      <c r="P52" s="266"/>
      <c r="Q52" s="266"/>
      <c r="R52" s="266"/>
      <c r="S52" s="266"/>
      <c r="T52" s="267"/>
      <c r="U52" s="268" t="s">
        <v>10</v>
      </c>
      <c r="V52" s="268"/>
      <c r="W52" s="268"/>
      <c r="X52" s="268"/>
      <c r="Y52" s="268"/>
      <c r="Z52" s="268"/>
    </row>
    <row r="53" spans="1:38" s="26" customFormat="1" ht="15" customHeight="1">
      <c r="A53" s="300" t="s">
        <v>35</v>
      </c>
      <c r="B53" s="301"/>
      <c r="C53" s="302" t="s">
        <v>147</v>
      </c>
      <c r="D53" s="303"/>
      <c r="E53" s="303"/>
      <c r="F53" s="303"/>
      <c r="G53" s="303"/>
      <c r="H53" s="303"/>
      <c r="I53" s="303"/>
      <c r="J53" s="303"/>
      <c r="K53" s="304"/>
      <c r="L53" s="308" t="s">
        <v>181</v>
      </c>
      <c r="M53" s="309"/>
      <c r="N53" s="309"/>
      <c r="O53" s="309"/>
      <c r="P53" s="309"/>
      <c r="Q53" s="309"/>
      <c r="R53" s="309"/>
      <c r="S53" s="309"/>
      <c r="T53" s="310"/>
      <c r="U53" s="314">
        <v>2018</v>
      </c>
      <c r="V53" s="315"/>
      <c r="W53" s="48" t="s">
        <v>8</v>
      </c>
      <c r="X53" s="79">
        <v>4</v>
      </c>
      <c r="Y53" s="50" t="s">
        <v>7</v>
      </c>
      <c r="Z53" s="51" t="s">
        <v>9</v>
      </c>
    </row>
    <row r="54" spans="1:38" s="26" customFormat="1" ht="15" customHeight="1">
      <c r="A54" s="300"/>
      <c r="B54" s="301"/>
      <c r="C54" s="305"/>
      <c r="D54" s="306"/>
      <c r="E54" s="306"/>
      <c r="F54" s="306"/>
      <c r="G54" s="306"/>
      <c r="H54" s="306"/>
      <c r="I54" s="306"/>
      <c r="J54" s="306"/>
      <c r="K54" s="307"/>
      <c r="L54" s="311"/>
      <c r="M54" s="312"/>
      <c r="N54" s="312"/>
      <c r="O54" s="312"/>
      <c r="P54" s="312"/>
      <c r="Q54" s="312"/>
      <c r="R54" s="312"/>
      <c r="S54" s="312"/>
      <c r="T54" s="313"/>
      <c r="U54" s="316">
        <v>2021</v>
      </c>
      <c r="V54" s="317"/>
      <c r="W54" s="52" t="s">
        <v>8</v>
      </c>
      <c r="X54" s="80">
        <v>3</v>
      </c>
      <c r="Y54" s="54" t="s">
        <v>7</v>
      </c>
      <c r="Z54" s="55" t="s">
        <v>6</v>
      </c>
    </row>
    <row r="55" spans="1:38" s="26" customFormat="1" ht="15" customHeight="1">
      <c r="A55" s="300" t="s">
        <v>35</v>
      </c>
      <c r="B55" s="301"/>
      <c r="C55" s="302" t="s">
        <v>180</v>
      </c>
      <c r="D55" s="303"/>
      <c r="E55" s="303"/>
      <c r="F55" s="303"/>
      <c r="G55" s="303"/>
      <c r="H55" s="303"/>
      <c r="I55" s="303"/>
      <c r="J55" s="303"/>
      <c r="K55" s="304"/>
      <c r="L55" s="308" t="s">
        <v>182</v>
      </c>
      <c r="M55" s="309"/>
      <c r="N55" s="309"/>
      <c r="O55" s="309"/>
      <c r="P55" s="309"/>
      <c r="Q55" s="309"/>
      <c r="R55" s="309"/>
      <c r="S55" s="309"/>
      <c r="T55" s="310"/>
      <c r="U55" s="314">
        <v>2021</v>
      </c>
      <c r="V55" s="315"/>
      <c r="W55" s="48" t="s">
        <v>8</v>
      </c>
      <c r="X55" s="79">
        <v>4</v>
      </c>
      <c r="Y55" s="50" t="s">
        <v>7</v>
      </c>
      <c r="Z55" s="51" t="s">
        <v>9</v>
      </c>
    </row>
    <row r="56" spans="1:38" s="26" customFormat="1" ht="15" customHeight="1">
      <c r="A56" s="300"/>
      <c r="B56" s="301"/>
      <c r="C56" s="305"/>
      <c r="D56" s="306"/>
      <c r="E56" s="306"/>
      <c r="F56" s="306"/>
      <c r="G56" s="306"/>
      <c r="H56" s="306"/>
      <c r="I56" s="306"/>
      <c r="J56" s="306"/>
      <c r="K56" s="307"/>
      <c r="L56" s="311"/>
      <c r="M56" s="312"/>
      <c r="N56" s="312"/>
      <c r="O56" s="312"/>
      <c r="P56" s="312"/>
      <c r="Q56" s="312"/>
      <c r="R56" s="312"/>
      <c r="S56" s="312"/>
      <c r="T56" s="313"/>
      <c r="U56" s="316">
        <v>2025</v>
      </c>
      <c r="V56" s="317"/>
      <c r="W56" s="52" t="s">
        <v>8</v>
      </c>
      <c r="X56" s="80">
        <v>3</v>
      </c>
      <c r="Y56" s="54" t="s">
        <v>7</v>
      </c>
      <c r="Z56" s="55" t="s">
        <v>6</v>
      </c>
    </row>
    <row r="57" spans="1:38" ht="15" customHeight="1">
      <c r="A57" s="300" t="s">
        <v>35</v>
      </c>
      <c r="B57" s="301"/>
      <c r="C57" s="302" t="s">
        <v>180</v>
      </c>
      <c r="D57" s="303"/>
      <c r="E57" s="303"/>
      <c r="F57" s="303"/>
      <c r="G57" s="303"/>
      <c r="H57" s="303"/>
      <c r="I57" s="303"/>
      <c r="J57" s="303"/>
      <c r="K57" s="304"/>
      <c r="L57" s="308" t="s">
        <v>225</v>
      </c>
      <c r="M57" s="309"/>
      <c r="N57" s="309"/>
      <c r="O57" s="309"/>
      <c r="P57" s="309"/>
      <c r="Q57" s="309"/>
      <c r="R57" s="309"/>
      <c r="S57" s="309"/>
      <c r="T57" s="310"/>
      <c r="U57" s="314">
        <v>2025</v>
      </c>
      <c r="V57" s="315"/>
      <c r="W57" s="48" t="s">
        <v>8</v>
      </c>
      <c r="X57" s="79">
        <v>4</v>
      </c>
      <c r="Y57" s="50" t="s">
        <v>7</v>
      </c>
      <c r="Z57" s="51" t="s">
        <v>9</v>
      </c>
    </row>
    <row r="58" spans="1:38" ht="15" customHeight="1">
      <c r="A58" s="300"/>
      <c r="B58" s="301"/>
      <c r="C58" s="305"/>
      <c r="D58" s="306"/>
      <c r="E58" s="306"/>
      <c r="F58" s="306"/>
      <c r="G58" s="306"/>
      <c r="H58" s="306"/>
      <c r="I58" s="306"/>
      <c r="J58" s="306"/>
      <c r="K58" s="307"/>
      <c r="L58" s="311"/>
      <c r="M58" s="312"/>
      <c r="N58" s="312"/>
      <c r="O58" s="312"/>
      <c r="P58" s="312"/>
      <c r="Q58" s="312"/>
      <c r="R58" s="312"/>
      <c r="S58" s="312"/>
      <c r="T58" s="313"/>
      <c r="U58" s="316">
        <v>2027</v>
      </c>
      <c r="V58" s="317"/>
      <c r="W58" s="52" t="s">
        <v>8</v>
      </c>
      <c r="X58" s="80">
        <v>3</v>
      </c>
      <c r="Y58" s="54" t="s">
        <v>7</v>
      </c>
      <c r="Z58" s="55" t="s">
        <v>6</v>
      </c>
    </row>
    <row r="59" spans="1:38" s="30" customFormat="1" ht="15" customHeight="1">
      <c r="A59" s="105"/>
      <c r="B59" s="258"/>
      <c r="C59" s="259"/>
      <c r="D59" s="260"/>
      <c r="E59" s="260"/>
      <c r="F59" s="260"/>
      <c r="G59" s="260"/>
      <c r="H59" s="260"/>
      <c r="I59" s="260"/>
      <c r="J59" s="260"/>
      <c r="K59" s="261"/>
      <c r="L59" s="270"/>
      <c r="M59" s="271"/>
      <c r="N59" s="271"/>
      <c r="O59" s="271"/>
      <c r="P59" s="271"/>
      <c r="Q59" s="271"/>
      <c r="R59" s="271"/>
      <c r="S59" s="271"/>
      <c r="T59" s="272"/>
      <c r="U59" s="276"/>
      <c r="V59" s="277"/>
      <c r="W59" s="48" t="s">
        <v>8</v>
      </c>
      <c r="X59" s="49"/>
      <c r="Y59" s="50" t="s">
        <v>7</v>
      </c>
      <c r="Z59" s="51" t="s">
        <v>9</v>
      </c>
      <c r="AB59" s="32"/>
      <c r="AC59" s="32"/>
      <c r="AD59" s="32"/>
      <c r="AE59" s="32"/>
      <c r="AF59" s="32"/>
      <c r="AG59" s="32"/>
      <c r="AH59" s="32"/>
      <c r="AI59" s="32"/>
      <c r="AJ59" s="32"/>
      <c r="AK59" s="32"/>
      <c r="AL59" s="32"/>
    </row>
    <row r="60" spans="1:38" s="30" customFormat="1" ht="15" customHeight="1">
      <c r="A60" s="105"/>
      <c r="B60" s="258"/>
      <c r="C60" s="262"/>
      <c r="D60" s="263"/>
      <c r="E60" s="263"/>
      <c r="F60" s="263"/>
      <c r="G60" s="263"/>
      <c r="H60" s="263"/>
      <c r="I60" s="263"/>
      <c r="J60" s="263"/>
      <c r="K60" s="264"/>
      <c r="L60" s="273"/>
      <c r="M60" s="274"/>
      <c r="N60" s="274"/>
      <c r="O60" s="274"/>
      <c r="P60" s="274"/>
      <c r="Q60" s="274"/>
      <c r="R60" s="274"/>
      <c r="S60" s="274"/>
      <c r="T60" s="275"/>
      <c r="U60" s="278"/>
      <c r="V60" s="279"/>
      <c r="W60" s="52" t="s">
        <v>8</v>
      </c>
      <c r="X60" s="53"/>
      <c r="Y60" s="54" t="s">
        <v>7</v>
      </c>
      <c r="Z60" s="55" t="s">
        <v>6</v>
      </c>
      <c r="AC60" s="32"/>
      <c r="AD60" s="32"/>
      <c r="AE60" s="32"/>
      <c r="AF60" s="32"/>
      <c r="AG60" s="32"/>
      <c r="AH60" s="32"/>
      <c r="AI60" s="32"/>
      <c r="AJ60" s="32"/>
      <c r="AK60" s="32"/>
      <c r="AL60" s="32"/>
    </row>
    <row r="61" spans="1:38" ht="38.25" customHeight="1">
      <c r="A61" s="42"/>
      <c r="B61" s="42"/>
      <c r="C61" s="43"/>
      <c r="D61" s="43"/>
      <c r="E61" s="43"/>
      <c r="F61" s="43"/>
      <c r="G61" s="43"/>
      <c r="H61" s="43"/>
      <c r="I61" s="44"/>
      <c r="J61" s="44"/>
      <c r="K61" s="44"/>
      <c r="L61" s="44"/>
      <c r="M61" s="44"/>
      <c r="N61" s="45"/>
      <c r="O61" s="45"/>
      <c r="P61" s="45"/>
      <c r="Q61" s="42"/>
      <c r="R61" s="46"/>
      <c r="S61" s="46"/>
      <c r="T61" s="40"/>
      <c r="U61" s="46"/>
      <c r="V61" s="40"/>
      <c r="W61" s="47"/>
      <c r="X61" s="43"/>
      <c r="Y61" s="43"/>
      <c r="Z61" s="43"/>
      <c r="AB61" s="30"/>
      <c r="AC61" s="30"/>
      <c r="AD61" s="30"/>
      <c r="AE61" s="30"/>
      <c r="AF61" s="30"/>
      <c r="AG61" s="30"/>
      <c r="AH61" s="30"/>
      <c r="AI61" s="30"/>
      <c r="AJ61" s="30"/>
      <c r="AK61" s="30"/>
      <c r="AL61" s="30"/>
    </row>
    <row r="62" spans="1:38" ht="15" customHeight="1">
      <c r="A62" s="14" t="s">
        <v>195</v>
      </c>
    </row>
    <row r="63" spans="1:38" ht="244.5" customHeight="1">
      <c r="A63" s="297" t="s">
        <v>183</v>
      </c>
      <c r="B63" s="298"/>
      <c r="C63" s="298"/>
      <c r="D63" s="298"/>
      <c r="E63" s="298"/>
      <c r="F63" s="298"/>
      <c r="G63" s="298"/>
      <c r="H63" s="298"/>
      <c r="I63" s="298"/>
      <c r="J63" s="298"/>
      <c r="K63" s="298"/>
      <c r="L63" s="298"/>
      <c r="M63" s="298"/>
      <c r="N63" s="298"/>
      <c r="O63" s="298"/>
      <c r="P63" s="298"/>
      <c r="Q63" s="298"/>
      <c r="R63" s="298"/>
      <c r="S63" s="298"/>
      <c r="T63" s="298"/>
      <c r="U63" s="298"/>
      <c r="V63" s="298"/>
      <c r="W63" s="298"/>
      <c r="X63" s="298"/>
      <c r="Y63" s="298"/>
      <c r="Z63" s="299"/>
    </row>
    <row r="64" spans="1:38" ht="27.75" customHeight="1">
      <c r="A64" s="42"/>
      <c r="B64" s="42"/>
      <c r="C64" s="43"/>
      <c r="D64" s="43"/>
      <c r="E64" s="43"/>
      <c r="F64" s="43"/>
      <c r="G64" s="43"/>
      <c r="H64" s="43"/>
      <c r="I64" s="44"/>
      <c r="J64" s="44"/>
      <c r="K64" s="44"/>
      <c r="L64" s="44"/>
      <c r="M64" s="44"/>
      <c r="N64" s="45"/>
      <c r="O64" s="45"/>
      <c r="P64" s="45"/>
      <c r="Q64" s="42"/>
      <c r="R64" s="46"/>
      <c r="S64" s="46"/>
      <c r="T64" s="40"/>
      <c r="U64" s="46"/>
      <c r="V64" s="40"/>
      <c r="W64" s="47"/>
      <c r="X64" s="43"/>
      <c r="Y64" s="43"/>
      <c r="Z64" s="43"/>
      <c r="AB64" s="30"/>
      <c r="AC64" s="30"/>
      <c r="AD64" s="30"/>
      <c r="AE64" s="30"/>
      <c r="AF64" s="30"/>
      <c r="AG64" s="30"/>
      <c r="AH64" s="30"/>
      <c r="AI64" s="30"/>
      <c r="AJ64" s="30"/>
      <c r="AK64" s="30"/>
      <c r="AL64" s="30"/>
    </row>
    <row r="65" spans="1:38" ht="15" customHeight="1">
      <c r="A65" s="14" t="s">
        <v>209</v>
      </c>
    </row>
    <row r="66" spans="1:38" ht="30" customHeight="1">
      <c r="A66" s="249" t="s">
        <v>34</v>
      </c>
      <c r="B66" s="250"/>
      <c r="C66" s="250"/>
      <c r="D66" s="250"/>
      <c r="E66" s="250"/>
      <c r="F66" s="251"/>
      <c r="G66" s="288" t="s">
        <v>184</v>
      </c>
      <c r="H66" s="289"/>
      <c r="I66" s="289"/>
      <c r="J66" s="289"/>
      <c r="K66" s="289"/>
      <c r="L66" s="289"/>
      <c r="M66" s="289"/>
      <c r="N66" s="289"/>
      <c r="O66" s="289"/>
      <c r="P66" s="289"/>
      <c r="Q66" s="289"/>
      <c r="R66" s="289"/>
      <c r="S66" s="289"/>
      <c r="T66" s="289"/>
      <c r="U66" s="289"/>
      <c r="V66" s="289"/>
      <c r="W66" s="289"/>
      <c r="X66" s="289"/>
      <c r="Y66" s="289"/>
      <c r="Z66" s="290"/>
    </row>
    <row r="67" spans="1:38" ht="15" customHeight="1">
      <c r="A67" s="56" t="s">
        <v>115</v>
      </c>
      <c r="Z67" s="57"/>
    </row>
    <row r="68" spans="1:38" ht="176.25" customHeight="1">
      <c r="A68" s="291" t="s">
        <v>104</v>
      </c>
      <c r="B68" s="292"/>
      <c r="C68" s="292"/>
      <c r="D68" s="292"/>
      <c r="E68" s="292"/>
      <c r="F68" s="292"/>
      <c r="G68" s="292"/>
      <c r="H68" s="292"/>
      <c r="I68" s="292"/>
      <c r="J68" s="292"/>
      <c r="K68" s="292"/>
      <c r="L68" s="292"/>
      <c r="M68" s="292"/>
      <c r="N68" s="292"/>
      <c r="O68" s="292"/>
      <c r="P68" s="292"/>
      <c r="Q68" s="292"/>
      <c r="R68" s="292"/>
      <c r="S68" s="292"/>
      <c r="T68" s="292"/>
      <c r="U68" s="292"/>
      <c r="V68" s="292"/>
      <c r="W68" s="292"/>
      <c r="X68" s="292"/>
      <c r="Y68" s="292"/>
      <c r="Z68" s="293"/>
    </row>
    <row r="69" spans="1:38" ht="18" customHeight="1">
      <c r="A69" s="42"/>
      <c r="B69" s="42"/>
      <c r="C69" s="43"/>
      <c r="D69" s="43"/>
      <c r="E69" s="43"/>
      <c r="F69" s="43"/>
      <c r="G69" s="43"/>
      <c r="H69" s="43"/>
      <c r="I69" s="44"/>
      <c r="J69" s="44"/>
      <c r="K69" s="44"/>
      <c r="L69" s="44"/>
      <c r="M69" s="44"/>
      <c r="N69" s="45"/>
      <c r="O69" s="45"/>
      <c r="P69" s="45"/>
      <c r="Q69" s="42"/>
      <c r="R69" s="46"/>
      <c r="S69" s="46"/>
      <c r="T69" s="40"/>
      <c r="U69" s="46"/>
      <c r="V69" s="40"/>
      <c r="W69" s="47"/>
      <c r="X69" s="43"/>
      <c r="Y69" s="43"/>
      <c r="Z69" s="43"/>
      <c r="AB69" s="30"/>
      <c r="AC69" s="30"/>
      <c r="AD69" s="30"/>
      <c r="AE69" s="30"/>
      <c r="AF69" s="30"/>
      <c r="AG69" s="30"/>
      <c r="AH69" s="30"/>
      <c r="AI69" s="30"/>
      <c r="AJ69" s="30"/>
      <c r="AK69" s="30"/>
      <c r="AL69" s="30"/>
    </row>
    <row r="70" spans="1:38" ht="15" customHeight="1">
      <c r="A70" s="14" t="s">
        <v>145</v>
      </c>
    </row>
    <row r="71" spans="1:38" ht="176.25" customHeight="1">
      <c r="A71" s="294" t="s">
        <v>105</v>
      </c>
      <c r="B71" s="295"/>
      <c r="C71" s="295"/>
      <c r="D71" s="295"/>
      <c r="E71" s="295"/>
      <c r="F71" s="295"/>
      <c r="G71" s="295"/>
      <c r="H71" s="295"/>
      <c r="I71" s="295"/>
      <c r="J71" s="295"/>
      <c r="K71" s="295"/>
      <c r="L71" s="295"/>
      <c r="M71" s="295"/>
      <c r="N71" s="295"/>
      <c r="O71" s="295"/>
      <c r="P71" s="295"/>
      <c r="Q71" s="295"/>
      <c r="R71" s="295"/>
      <c r="S71" s="295"/>
      <c r="T71" s="295"/>
      <c r="U71" s="295"/>
      <c r="V71" s="295"/>
      <c r="W71" s="295"/>
      <c r="X71" s="295"/>
      <c r="Y71" s="295"/>
      <c r="Z71" s="296"/>
    </row>
    <row r="72" spans="1:38" ht="11.25" customHeight="1"/>
    <row r="73" spans="1:38" ht="15" customHeight="1">
      <c r="A73" s="14" t="s">
        <v>210</v>
      </c>
    </row>
    <row r="74" spans="1:38" ht="176.25" customHeight="1">
      <c r="A74" s="294" t="s">
        <v>144</v>
      </c>
      <c r="B74" s="295"/>
      <c r="C74" s="295"/>
      <c r="D74" s="295"/>
      <c r="E74" s="295"/>
      <c r="F74" s="295"/>
      <c r="G74" s="295"/>
      <c r="H74" s="295"/>
      <c r="I74" s="295"/>
      <c r="J74" s="295"/>
      <c r="K74" s="295"/>
      <c r="L74" s="295"/>
      <c r="M74" s="295"/>
      <c r="N74" s="295"/>
      <c r="O74" s="295"/>
      <c r="P74" s="295"/>
      <c r="Q74" s="295"/>
      <c r="R74" s="295"/>
      <c r="S74" s="295"/>
      <c r="T74" s="295"/>
      <c r="U74" s="295"/>
      <c r="V74" s="295"/>
      <c r="W74" s="295"/>
      <c r="X74" s="295"/>
      <c r="Y74" s="295"/>
      <c r="Z74" s="296"/>
    </row>
    <row r="75" spans="1:38" ht="7.5" customHeight="1">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row>
    <row r="76" spans="1:38" ht="15" customHeight="1">
      <c r="Y76" s="14" t="s">
        <v>0</v>
      </c>
    </row>
    <row r="77" spans="1:38" ht="15" customHeight="1">
      <c r="A77" s="14" t="s">
        <v>5</v>
      </c>
    </row>
    <row r="78" spans="1:38" ht="52.5" customHeight="1">
      <c r="A78" s="242" t="s">
        <v>218</v>
      </c>
      <c r="B78" s="242"/>
      <c r="C78" s="242"/>
      <c r="D78" s="242"/>
      <c r="E78" s="242"/>
      <c r="F78" s="242"/>
      <c r="G78" s="242"/>
      <c r="H78" s="242"/>
      <c r="I78" s="242"/>
      <c r="J78" s="242"/>
      <c r="K78" s="242"/>
      <c r="L78" s="242"/>
      <c r="M78" s="242"/>
      <c r="N78" s="242"/>
      <c r="O78" s="242"/>
      <c r="P78" s="242"/>
      <c r="Q78" s="242"/>
      <c r="R78" s="242"/>
      <c r="S78" s="242"/>
      <c r="T78" s="242"/>
      <c r="U78" s="242"/>
      <c r="V78" s="242"/>
      <c r="W78" s="242"/>
      <c r="X78" s="242"/>
      <c r="Y78" s="242"/>
      <c r="Z78" s="242"/>
      <c r="AA78" s="58"/>
      <c r="AB78" s="58"/>
      <c r="AC78" s="58"/>
      <c r="AD78" s="58"/>
      <c r="AE78" s="58"/>
      <c r="AF78" s="58"/>
      <c r="AG78" s="58"/>
      <c r="AH78" s="59"/>
      <c r="AI78" s="59"/>
    </row>
    <row r="105" spans="1:33">
      <c r="A105" s="59"/>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row>
  </sheetData>
  <mergeCells count="172">
    <mergeCell ref="A36:H37"/>
    <mergeCell ref="I36:M37"/>
    <mergeCell ref="N36:P37"/>
    <mergeCell ref="Q36:Q37"/>
    <mergeCell ref="R36:S36"/>
    <mergeCell ref="X36:Z37"/>
    <mergeCell ref="R37:S37"/>
    <mergeCell ref="A38:H39"/>
    <mergeCell ref="I38:M39"/>
    <mergeCell ref="N38:P39"/>
    <mergeCell ref="Q38:Q39"/>
    <mergeCell ref="R38:S38"/>
    <mergeCell ref="X38:Z39"/>
    <mergeCell ref="R39:S39"/>
    <mergeCell ref="X32:Z33"/>
    <mergeCell ref="R33:S33"/>
    <mergeCell ref="A34:H35"/>
    <mergeCell ref="I34:M35"/>
    <mergeCell ref="N34:P35"/>
    <mergeCell ref="Q34:Q35"/>
    <mergeCell ref="R34:S34"/>
    <mergeCell ref="X34:Z35"/>
    <mergeCell ref="R35:S35"/>
    <mergeCell ref="A2:Z2"/>
    <mergeCell ref="S3:T3"/>
    <mergeCell ref="A6:Z6"/>
    <mergeCell ref="A7:Z7"/>
    <mergeCell ref="A9:C11"/>
    <mergeCell ref="D9:F9"/>
    <mergeCell ref="G9:V9"/>
    <mergeCell ref="W9:Z11"/>
    <mergeCell ref="D10:F10"/>
    <mergeCell ref="G10:V10"/>
    <mergeCell ref="A12:C12"/>
    <mergeCell ref="D12:F12"/>
    <mergeCell ref="T12:Z12"/>
    <mergeCell ref="A13:C13"/>
    <mergeCell ref="D13:I13"/>
    <mergeCell ref="J13:R13"/>
    <mergeCell ref="S13:Z13"/>
    <mergeCell ref="D11:F11"/>
    <mergeCell ref="G11:V11"/>
    <mergeCell ref="O16:T16"/>
    <mergeCell ref="U16:Z16"/>
    <mergeCell ref="D17:J17"/>
    <mergeCell ref="K17:L17"/>
    <mergeCell ref="M17:N17"/>
    <mergeCell ref="O17:Q17"/>
    <mergeCell ref="U17:W17"/>
    <mergeCell ref="A14:C17"/>
    <mergeCell ref="D14:J14"/>
    <mergeCell ref="K14:R14"/>
    <mergeCell ref="S14:Z14"/>
    <mergeCell ref="D15:J15"/>
    <mergeCell ref="K15:R15"/>
    <mergeCell ref="S15:Z15"/>
    <mergeCell ref="D16:J16"/>
    <mergeCell ref="K16:N16"/>
    <mergeCell ref="A22:G22"/>
    <mergeCell ref="H22:L22"/>
    <mergeCell ref="N22:T22"/>
    <mergeCell ref="U22:Y22"/>
    <mergeCell ref="A23:G23"/>
    <mergeCell ref="H23:L23"/>
    <mergeCell ref="N23:T23"/>
    <mergeCell ref="U23:Y23"/>
    <mergeCell ref="A20:M20"/>
    <mergeCell ref="N20:Z20"/>
    <mergeCell ref="A21:G21"/>
    <mergeCell ref="H21:L21"/>
    <mergeCell ref="N21:T21"/>
    <mergeCell ref="U21:Y21"/>
    <mergeCell ref="A25:G25"/>
    <mergeCell ref="H25:L25"/>
    <mergeCell ref="N25:T25"/>
    <mergeCell ref="U25:Y25"/>
    <mergeCell ref="A26:G26"/>
    <mergeCell ref="H26:L26"/>
    <mergeCell ref="A24:G24"/>
    <mergeCell ref="H24:L24"/>
    <mergeCell ref="N24:T24"/>
    <mergeCell ref="U24:Y24"/>
    <mergeCell ref="N26:T26"/>
    <mergeCell ref="U26:Y26"/>
    <mergeCell ref="A40:Z40"/>
    <mergeCell ref="A41:B41"/>
    <mergeCell ref="C41:H41"/>
    <mergeCell ref="I41:M41"/>
    <mergeCell ref="N41:Q41"/>
    <mergeCell ref="R41:W41"/>
    <mergeCell ref="X41:Z41"/>
    <mergeCell ref="A27:G27"/>
    <mergeCell ref="H27:L27"/>
    <mergeCell ref="N27:T27"/>
    <mergeCell ref="U27:Y27"/>
    <mergeCell ref="A28:G28"/>
    <mergeCell ref="H28:Y28"/>
    <mergeCell ref="A30:Z30"/>
    <mergeCell ref="A31:H31"/>
    <mergeCell ref="I31:M31"/>
    <mergeCell ref="N31:Q31"/>
    <mergeCell ref="R31:W31"/>
    <mergeCell ref="X31:Z31"/>
    <mergeCell ref="A32:H33"/>
    <mergeCell ref="I32:M33"/>
    <mergeCell ref="N32:P33"/>
    <mergeCell ref="Q32:Q33"/>
    <mergeCell ref="R32:S32"/>
    <mergeCell ref="X42:Z43"/>
    <mergeCell ref="R43:S43"/>
    <mergeCell ref="A44:B45"/>
    <mergeCell ref="C44:H45"/>
    <mergeCell ref="I44:M45"/>
    <mergeCell ref="N44:P45"/>
    <mergeCell ref="Q44:Q45"/>
    <mergeCell ref="R44:S44"/>
    <mergeCell ref="X44:Z45"/>
    <mergeCell ref="R45:S45"/>
    <mergeCell ref="A42:B43"/>
    <mergeCell ref="C42:H43"/>
    <mergeCell ref="I42:M43"/>
    <mergeCell ref="N42:P43"/>
    <mergeCell ref="Q42:Q43"/>
    <mergeCell ref="R42:S42"/>
    <mergeCell ref="X46:Z47"/>
    <mergeCell ref="R47:S47"/>
    <mergeCell ref="A48:B49"/>
    <mergeCell ref="C48:H49"/>
    <mergeCell ref="I48:M49"/>
    <mergeCell ref="N48:P49"/>
    <mergeCell ref="Q48:Q49"/>
    <mergeCell ref="R48:S48"/>
    <mergeCell ref="X48:Z49"/>
    <mergeCell ref="R49:S49"/>
    <mergeCell ref="A46:B47"/>
    <mergeCell ref="C46:H47"/>
    <mergeCell ref="I46:M47"/>
    <mergeCell ref="N46:P47"/>
    <mergeCell ref="Q46:Q47"/>
    <mergeCell ref="R46:S46"/>
    <mergeCell ref="A51:Z51"/>
    <mergeCell ref="A52:B52"/>
    <mergeCell ref="C52:K52"/>
    <mergeCell ref="L52:T52"/>
    <mergeCell ref="U52:Z52"/>
    <mergeCell ref="A53:B54"/>
    <mergeCell ref="C53:K54"/>
    <mergeCell ref="L53:T54"/>
    <mergeCell ref="U53:V53"/>
    <mergeCell ref="U54:V54"/>
    <mergeCell ref="A55:B56"/>
    <mergeCell ref="C55:K56"/>
    <mergeCell ref="L55:T56"/>
    <mergeCell ref="U55:V55"/>
    <mergeCell ref="U56:V56"/>
    <mergeCell ref="A57:B58"/>
    <mergeCell ref="C57:K58"/>
    <mergeCell ref="L57:T58"/>
    <mergeCell ref="U57:V57"/>
    <mergeCell ref="U58:V58"/>
    <mergeCell ref="A66:F66"/>
    <mergeCell ref="G66:Z66"/>
    <mergeCell ref="A68:Z68"/>
    <mergeCell ref="A71:Z71"/>
    <mergeCell ref="A74:Z74"/>
    <mergeCell ref="A78:Z78"/>
    <mergeCell ref="A59:B60"/>
    <mergeCell ref="C59:K60"/>
    <mergeCell ref="L59:T60"/>
    <mergeCell ref="U59:V59"/>
    <mergeCell ref="U60:V60"/>
    <mergeCell ref="A63:Z63"/>
  </mergeCells>
  <phoneticPr fontId="1"/>
  <dataValidations count="1">
    <dataValidation type="list" allowBlank="1" showInputMessage="1" showErrorMessage="1" sqref="X69:Z70 X61:Z64 X50:Z50 X73:Z74" xr:uid="{FE084853-C322-4165-9D44-61027C430D1A}">
      <formula1>#REF!</formula1>
    </dataValidation>
  </dataValidations>
  <printOptions horizontalCentered="1"/>
  <pageMargins left="0.62992125984251968" right="0.62992125984251968" top="0.39370078740157483" bottom="0.39370078740157483" header="0.31496062992125984" footer="0.31496062992125984"/>
  <pageSetup paperSize="9" fitToHeight="0" orientation="portrait" r:id="rId1"/>
  <rowBreaks count="4" manualBreakCount="4">
    <brk id="28" max="25" man="1"/>
    <brk id="61" max="25" man="1"/>
    <brk id="68" max="25" man="1"/>
    <brk id="86" max="33" man="1"/>
  </rowBreaks>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81D788FE-4CAC-400F-941F-70BB28670B49}">
          <x14:formula1>
            <xm:f>'リスト '!$Q$2:$Q$4</xm:f>
          </x14:formula1>
          <xm:sqref>A42:B49</xm:sqref>
        </x14:dataValidation>
        <x14:dataValidation type="list" allowBlank="1" showInputMessage="1" showErrorMessage="1" xr:uid="{310CBCA4-39C0-493C-8210-63F2FA13C0C1}">
          <x14:formula1>
            <xm:f>'リスト '!$G$2:$G$5</xm:f>
          </x14:formula1>
          <xm:sqref>X42:Z49 X32:Z39</xm:sqref>
        </x14:dataValidation>
        <x14:dataValidation type="list" allowBlank="1" showInputMessage="1" showErrorMessage="1" xr:uid="{FEB87D16-5BB1-43EF-AA99-45047682B0D7}">
          <x14:formula1>
            <xm:f>'リスト '!$J$2:$J$4</xm:f>
          </x14:formula1>
          <xm:sqref>A53:B60</xm:sqref>
        </x14:dataValidation>
        <x14:dataValidation type="list" allowBlank="1" showInputMessage="1" showErrorMessage="1" xr:uid="{A9071706-2B3F-4193-B121-7D931B69F941}">
          <x14:formula1>
            <xm:f>'リスト '!$M$18:$M$20</xm:f>
          </x14:formula1>
          <xm:sqref>D13:I13</xm:sqref>
        </x14:dataValidation>
        <x14:dataValidation type="list" allowBlank="1" showInputMessage="1" showErrorMessage="1" xr:uid="{A222B0D5-48F9-48E5-A23F-15B39CC3E3F6}">
          <x14:formula1>
            <xm:f>'リスト '!$O$2:$O$5</xm:f>
          </x14:formula1>
          <xm:sqref>T12:Z12</xm:sqref>
        </x14:dataValidation>
        <x14:dataValidation type="list" allowBlank="1" showInputMessage="1" showErrorMessage="1" xr:uid="{F680FE6F-EEFD-4A41-9CE8-26E7E9EC5C68}">
          <x14:formula1>
            <xm:f>'リスト '!$S$2:$S$88</xm:f>
          </x14:formula1>
          <xm:sqref>D12:F12</xm:sqref>
        </x14:dataValidation>
        <x14:dataValidation type="list" allowBlank="1" showInputMessage="1" showErrorMessage="1" xr:uid="{70E35EAC-8205-405A-B869-E423CE6038FF}">
          <x14:formula1>
            <xm:f>'リスト '!$A$2:$A$7</xm:f>
          </x14:formula1>
          <xm:sqref>D17:J17</xm:sqref>
        </x14:dataValidation>
        <x14:dataValidation type="list" allowBlank="1" showInputMessage="1" showErrorMessage="1" xr:uid="{4C89A9BC-1B88-431D-9716-5C927C095E40}">
          <x14:formula1>
            <xm:f>'リスト '!$U$2:$U$16</xm:f>
          </x14:formula1>
          <xm:sqref>O17:Q17</xm:sqref>
        </x14:dataValidation>
        <x14:dataValidation type="list" allowBlank="1" showInputMessage="1" showErrorMessage="1" xr:uid="{74CF94A3-FD96-4908-9C4D-F2CDE5517B40}">
          <x14:formula1>
            <xm:f>'リスト '!$W$2:$W$12</xm:f>
          </x14:formula1>
          <xm:sqref>U17:W17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E769C-1E14-449A-858E-4C79DD3C1632}">
  <sheetPr>
    <tabColor theme="8" tint="0.59999389629810485"/>
    <pageSetUpPr fitToPage="1"/>
  </sheetPr>
  <dimension ref="A1"/>
  <sheetViews>
    <sheetView workbookViewId="0">
      <selection activeCell="C91" sqref="C91"/>
    </sheetView>
    <sheetView tabSelected="1" workbookViewId="1">
      <selection activeCell="V7" sqref="V7"/>
    </sheetView>
  </sheetViews>
  <sheetFormatPr defaultRowHeight="18.75"/>
  <sheetData/>
  <phoneticPr fontId="1"/>
  <pageMargins left="0.7" right="0.7" top="0.75" bottom="0.75" header="0.3" footer="0.3"/>
  <pageSetup paperSize="9" scale="4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F5638-3619-48D0-A4DE-D878644704E8}">
  <dimension ref="A1:W88"/>
  <sheetViews>
    <sheetView workbookViewId="0">
      <selection activeCell="U18" sqref="U18"/>
    </sheetView>
    <sheetView workbookViewId="1"/>
  </sheetViews>
  <sheetFormatPr defaultColWidth="9" defaultRowHeight="13.5"/>
  <cols>
    <col min="1" max="1" width="19.125" style="1" customWidth="1"/>
    <col min="2" max="2" width="11.875" style="1" bestFit="1" customWidth="1"/>
    <col min="3" max="3" width="9" style="1"/>
    <col min="4" max="4" width="17.625" style="1" customWidth="1"/>
    <col min="5" max="5" width="9.5" style="1" bestFit="1" customWidth="1"/>
    <col min="6" max="6" width="9" style="1"/>
    <col min="7" max="7" width="15.125" style="1" bestFit="1" customWidth="1"/>
    <col min="8" max="12" width="9" style="1"/>
    <col min="13" max="13" width="15.125" style="1" bestFit="1" customWidth="1"/>
    <col min="14" max="16384" width="9" style="1"/>
  </cols>
  <sheetData>
    <row r="1" spans="1:23">
      <c r="A1" s="2" t="s">
        <v>21</v>
      </c>
      <c r="D1" s="2" t="s">
        <v>23</v>
      </c>
      <c r="G1" s="2" t="s">
        <v>27</v>
      </c>
      <c r="J1" s="2" t="s">
        <v>162</v>
      </c>
      <c r="M1" s="2" t="s">
        <v>38</v>
      </c>
      <c r="O1" s="2" t="s">
        <v>112</v>
      </c>
      <c r="Q1" s="2" t="s">
        <v>163</v>
      </c>
      <c r="S1" s="2" t="s">
        <v>153</v>
      </c>
      <c r="U1" s="2" t="s">
        <v>164</v>
      </c>
      <c r="W1" s="2" t="s">
        <v>165</v>
      </c>
    </row>
    <row r="2" spans="1:23" ht="15.75" customHeight="1">
      <c r="A2" s="68" t="s">
        <v>186</v>
      </c>
      <c r="D2" s="68" t="s">
        <v>186</v>
      </c>
      <c r="G2" s="68" t="s">
        <v>186</v>
      </c>
      <c r="J2" s="68" t="s">
        <v>186</v>
      </c>
      <c r="M2" s="3" t="s">
        <v>39</v>
      </c>
      <c r="O2" s="68" t="s">
        <v>186</v>
      </c>
      <c r="Q2" s="68" t="s">
        <v>186</v>
      </c>
      <c r="S2" s="68" t="s">
        <v>186</v>
      </c>
      <c r="U2" s="68" t="s">
        <v>186</v>
      </c>
      <c r="W2" s="68" t="s">
        <v>186</v>
      </c>
    </row>
    <row r="3" spans="1:23" ht="15.75" customHeight="1">
      <c r="A3" s="3" t="s">
        <v>32</v>
      </c>
      <c r="D3" s="3" t="s">
        <v>24</v>
      </c>
      <c r="G3" s="3" t="s">
        <v>28</v>
      </c>
      <c r="J3" s="3" t="s">
        <v>35</v>
      </c>
      <c r="M3" s="4">
        <v>1</v>
      </c>
      <c r="O3" s="3" t="s">
        <v>31</v>
      </c>
      <c r="Q3" s="3" t="s">
        <v>138</v>
      </c>
      <c r="S3" s="3">
        <v>2008</v>
      </c>
      <c r="U3" s="96">
        <v>2026</v>
      </c>
      <c r="W3" s="3">
        <v>2026</v>
      </c>
    </row>
    <row r="4" spans="1:23">
      <c r="A4" s="3" t="s">
        <v>111</v>
      </c>
      <c r="D4" s="3" t="s">
        <v>25</v>
      </c>
      <c r="G4" s="3" t="s">
        <v>30</v>
      </c>
      <c r="J4" s="3" t="s">
        <v>36</v>
      </c>
      <c r="M4" s="4">
        <v>2</v>
      </c>
      <c r="O4" s="3" t="s">
        <v>113</v>
      </c>
      <c r="Q4" s="3" t="s">
        <v>139</v>
      </c>
      <c r="S4" s="3">
        <v>2007</v>
      </c>
      <c r="U4" s="3">
        <v>2025</v>
      </c>
      <c r="W4" s="3">
        <v>2027</v>
      </c>
    </row>
    <row r="5" spans="1:23" ht="19.5" customHeight="1">
      <c r="A5" s="3" t="s">
        <v>110</v>
      </c>
      <c r="D5" s="3" t="s">
        <v>26</v>
      </c>
      <c r="G5" s="3" t="s">
        <v>29</v>
      </c>
      <c r="M5" s="4">
        <v>3</v>
      </c>
      <c r="O5" s="3" t="s">
        <v>114</v>
      </c>
      <c r="S5" s="3">
        <v>2006</v>
      </c>
      <c r="U5" s="3">
        <v>2024</v>
      </c>
      <c r="W5" s="3">
        <v>2028</v>
      </c>
    </row>
    <row r="6" spans="1:23">
      <c r="A6" s="3" t="s">
        <v>106</v>
      </c>
      <c r="S6" s="3">
        <v>2005</v>
      </c>
      <c r="U6" s="3">
        <v>2023</v>
      </c>
      <c r="W6" s="3">
        <v>2029</v>
      </c>
    </row>
    <row r="7" spans="1:23">
      <c r="A7" s="3" t="s">
        <v>107</v>
      </c>
      <c r="S7" s="3">
        <v>2004</v>
      </c>
      <c r="U7" s="3">
        <v>2022</v>
      </c>
      <c r="W7" s="3">
        <v>2030</v>
      </c>
    </row>
    <row r="8" spans="1:23">
      <c r="S8" s="3">
        <v>2003</v>
      </c>
      <c r="U8" s="3">
        <f>U7-1</f>
        <v>2021</v>
      </c>
      <c r="W8" s="3">
        <v>2031</v>
      </c>
    </row>
    <row r="9" spans="1:23">
      <c r="S9" s="3">
        <v>2002</v>
      </c>
      <c r="U9" s="3">
        <f t="shared" ref="U9:U16" si="0">U8-1</f>
        <v>2020</v>
      </c>
      <c r="W9" s="3">
        <v>2032</v>
      </c>
    </row>
    <row r="10" spans="1:23">
      <c r="S10" s="3">
        <v>2001</v>
      </c>
      <c r="U10" s="3">
        <f t="shared" si="0"/>
        <v>2019</v>
      </c>
      <c r="W10" s="3">
        <v>2033</v>
      </c>
    </row>
    <row r="11" spans="1:23">
      <c r="S11" s="3">
        <v>2000</v>
      </c>
      <c r="U11" s="3">
        <f t="shared" si="0"/>
        <v>2018</v>
      </c>
      <c r="W11" s="3">
        <v>2034</v>
      </c>
    </row>
    <row r="12" spans="1:23">
      <c r="S12" s="3">
        <v>1999</v>
      </c>
      <c r="U12" s="3">
        <f t="shared" si="0"/>
        <v>2017</v>
      </c>
      <c r="W12" s="3">
        <v>2035</v>
      </c>
    </row>
    <row r="13" spans="1:23">
      <c r="S13" s="3">
        <v>1998</v>
      </c>
      <c r="U13" s="3">
        <f t="shared" si="0"/>
        <v>2016</v>
      </c>
      <c r="W13" s="3">
        <v>2036</v>
      </c>
    </row>
    <row r="14" spans="1:23">
      <c r="S14" s="3">
        <v>1997</v>
      </c>
      <c r="U14" s="3">
        <f t="shared" si="0"/>
        <v>2015</v>
      </c>
    </row>
    <row r="15" spans="1:23">
      <c r="S15" s="3">
        <v>1996</v>
      </c>
      <c r="U15" s="3">
        <f t="shared" si="0"/>
        <v>2014</v>
      </c>
    </row>
    <row r="16" spans="1:23">
      <c r="S16" s="3">
        <v>1995</v>
      </c>
      <c r="U16" s="3">
        <f t="shared" si="0"/>
        <v>2013</v>
      </c>
    </row>
    <row r="17" spans="1:19">
      <c r="A17" s="394" t="s">
        <v>166</v>
      </c>
      <c r="B17" s="395"/>
      <c r="D17" s="394" t="s">
        <v>167</v>
      </c>
      <c r="E17" s="395"/>
      <c r="G17" s="394" t="s">
        <v>168</v>
      </c>
      <c r="H17" s="395"/>
      <c r="M17" s="2" t="s">
        <v>188</v>
      </c>
      <c r="S17" s="3">
        <v>1994</v>
      </c>
    </row>
    <row r="18" spans="1:19">
      <c r="A18" s="65" t="s">
        <v>169</v>
      </c>
      <c r="B18" s="65" t="str">
        <f>'願書（様式1）'!D12&amp;"/"&amp;'願書（様式1）'!H12&amp;"/"&amp;'願書（様式1）'!J12</f>
        <v>ここをクリック▼//</v>
      </c>
      <c r="D18" s="65" t="s">
        <v>159</v>
      </c>
      <c r="E18" s="65"/>
      <c r="G18" s="65" t="s">
        <v>170</v>
      </c>
      <c r="H18" s="66"/>
      <c r="M18" s="68" t="s">
        <v>186</v>
      </c>
      <c r="S18" s="3">
        <v>1993</v>
      </c>
    </row>
    <row r="19" spans="1:19">
      <c r="A19" s="65" t="s">
        <v>171</v>
      </c>
      <c r="B19" s="67">
        <v>46113</v>
      </c>
      <c r="D19" s="65" t="s">
        <v>172</v>
      </c>
      <c r="E19" s="67"/>
      <c r="G19" s="65" t="s">
        <v>173</v>
      </c>
      <c r="H19" s="66">
        <f>IFERROR(E20,0)</f>
        <v>1</v>
      </c>
      <c r="M19" s="3" t="s">
        <v>197</v>
      </c>
      <c r="S19" s="3">
        <v>1992</v>
      </c>
    </row>
    <row r="20" spans="1:19">
      <c r="A20" s="65" t="s">
        <v>174</v>
      </c>
      <c r="B20" s="65" t="e">
        <f>DATEDIF(B18,B19,"Y")</f>
        <v>#VALUE!</v>
      </c>
      <c r="D20" s="65" t="s">
        <v>175</v>
      </c>
      <c r="E20" s="65">
        <f>DATEDIF(E18,E19,"m")+1</f>
        <v>1</v>
      </c>
      <c r="G20" s="65" t="s">
        <v>176</v>
      </c>
      <c r="H20" s="66" t="str">
        <f>IF(H18=H19,"","★")</f>
        <v>★</v>
      </c>
      <c r="M20" s="3" t="s">
        <v>198</v>
      </c>
      <c r="S20" s="3">
        <v>1991</v>
      </c>
    </row>
    <row r="21" spans="1:19">
      <c r="A21" s="65" t="s">
        <v>176</v>
      </c>
      <c r="B21" s="66" t="e">
        <f>IF(B19=B20,"","★")</f>
        <v>#VALUE!</v>
      </c>
      <c r="S21" s="3">
        <v>1990</v>
      </c>
    </row>
    <row r="22" spans="1:19">
      <c r="S22" s="3">
        <v>1989</v>
      </c>
    </row>
    <row r="23" spans="1:19">
      <c r="S23" s="3">
        <v>1988</v>
      </c>
    </row>
    <row r="24" spans="1:19">
      <c r="S24" s="3">
        <v>1987</v>
      </c>
    </row>
    <row r="25" spans="1:19">
      <c r="S25" s="3">
        <v>1986</v>
      </c>
    </row>
    <row r="26" spans="1:19">
      <c r="S26" s="3">
        <v>1985</v>
      </c>
    </row>
    <row r="27" spans="1:19">
      <c r="S27" s="3">
        <v>1984</v>
      </c>
    </row>
    <row r="28" spans="1:19">
      <c r="S28" s="3">
        <v>1983</v>
      </c>
    </row>
    <row r="29" spans="1:19">
      <c r="S29" s="3">
        <v>1982</v>
      </c>
    </row>
    <row r="30" spans="1:19">
      <c r="S30" s="3">
        <v>1981</v>
      </c>
    </row>
    <row r="31" spans="1:19">
      <c r="S31" s="3">
        <v>1980</v>
      </c>
    </row>
    <row r="32" spans="1:19">
      <c r="S32" s="3">
        <v>1979</v>
      </c>
    </row>
    <row r="33" spans="19:19">
      <c r="S33" s="3">
        <v>1978</v>
      </c>
    </row>
    <row r="34" spans="19:19">
      <c r="S34" s="3">
        <v>1977</v>
      </c>
    </row>
    <row r="35" spans="19:19">
      <c r="S35" s="3">
        <v>1976</v>
      </c>
    </row>
    <row r="36" spans="19:19">
      <c r="S36" s="3">
        <v>1975</v>
      </c>
    </row>
    <row r="37" spans="19:19">
      <c r="S37" s="3">
        <v>1974</v>
      </c>
    </row>
    <row r="38" spans="19:19">
      <c r="S38" s="3">
        <v>1973</v>
      </c>
    </row>
    <row r="39" spans="19:19">
      <c r="S39" s="3">
        <v>1972</v>
      </c>
    </row>
    <row r="40" spans="19:19">
      <c r="S40" s="3">
        <v>1971</v>
      </c>
    </row>
    <row r="41" spans="19:19">
      <c r="S41" s="3">
        <v>1970</v>
      </c>
    </row>
    <row r="42" spans="19:19">
      <c r="S42" s="3">
        <v>1969</v>
      </c>
    </row>
    <row r="43" spans="19:19">
      <c r="S43" s="3">
        <v>1968</v>
      </c>
    </row>
    <row r="44" spans="19:19">
      <c r="S44" s="3">
        <v>1967</v>
      </c>
    </row>
    <row r="45" spans="19:19">
      <c r="S45" s="3">
        <v>1966</v>
      </c>
    </row>
    <row r="46" spans="19:19">
      <c r="S46" s="3">
        <v>1965</v>
      </c>
    </row>
    <row r="47" spans="19:19">
      <c r="S47" s="3">
        <v>1964</v>
      </c>
    </row>
    <row r="48" spans="19:19">
      <c r="S48" s="3">
        <v>1963</v>
      </c>
    </row>
    <row r="49" spans="19:19">
      <c r="S49" s="3">
        <v>1962</v>
      </c>
    </row>
    <row r="50" spans="19:19">
      <c r="S50" s="3">
        <v>1961</v>
      </c>
    </row>
    <row r="51" spans="19:19">
      <c r="S51" s="3">
        <v>1960</v>
      </c>
    </row>
    <row r="52" spans="19:19">
      <c r="S52" s="3">
        <v>1959</v>
      </c>
    </row>
    <row r="53" spans="19:19">
      <c r="S53" s="3">
        <v>1958</v>
      </c>
    </row>
    <row r="54" spans="19:19">
      <c r="S54" s="3">
        <v>1957</v>
      </c>
    </row>
    <row r="55" spans="19:19">
      <c r="S55" s="3">
        <v>1956</v>
      </c>
    </row>
    <row r="56" spans="19:19">
      <c r="S56" s="3">
        <v>1955</v>
      </c>
    </row>
    <row r="57" spans="19:19">
      <c r="S57" s="3">
        <v>1954</v>
      </c>
    </row>
    <row r="58" spans="19:19">
      <c r="S58" s="3">
        <v>1953</v>
      </c>
    </row>
    <row r="59" spans="19:19">
      <c r="S59" s="3">
        <v>1952</v>
      </c>
    </row>
    <row r="60" spans="19:19">
      <c r="S60" s="3">
        <v>1951</v>
      </c>
    </row>
    <row r="61" spans="19:19">
      <c r="S61" s="3">
        <v>1950</v>
      </c>
    </row>
    <row r="62" spans="19:19">
      <c r="S62" s="3">
        <v>1949</v>
      </c>
    </row>
    <row r="63" spans="19:19">
      <c r="S63" s="3">
        <v>1948</v>
      </c>
    </row>
    <row r="64" spans="19:19">
      <c r="S64" s="3">
        <v>1947</v>
      </c>
    </row>
    <row r="65" spans="19:19">
      <c r="S65" s="3">
        <v>1946</v>
      </c>
    </row>
    <row r="66" spans="19:19">
      <c r="S66" s="3">
        <v>1945</v>
      </c>
    </row>
    <row r="67" spans="19:19">
      <c r="S67" s="3">
        <v>1944</v>
      </c>
    </row>
    <row r="68" spans="19:19">
      <c r="S68" s="3">
        <v>1943</v>
      </c>
    </row>
    <row r="69" spans="19:19">
      <c r="S69" s="3">
        <v>1942</v>
      </c>
    </row>
    <row r="70" spans="19:19">
      <c r="S70" s="3">
        <v>1941</v>
      </c>
    </row>
    <row r="71" spans="19:19">
      <c r="S71" s="3">
        <v>1940</v>
      </c>
    </row>
    <row r="72" spans="19:19">
      <c r="S72" s="3">
        <v>1939</v>
      </c>
    </row>
    <row r="73" spans="19:19">
      <c r="S73" s="3">
        <v>1938</v>
      </c>
    </row>
    <row r="74" spans="19:19">
      <c r="S74" s="3">
        <v>1937</v>
      </c>
    </row>
    <row r="75" spans="19:19">
      <c r="S75" s="3">
        <v>1936</v>
      </c>
    </row>
    <row r="76" spans="19:19">
      <c r="S76" s="3">
        <v>1935</v>
      </c>
    </row>
    <row r="77" spans="19:19">
      <c r="S77" s="3">
        <v>1934</v>
      </c>
    </row>
    <row r="78" spans="19:19">
      <c r="S78" s="3">
        <v>1933</v>
      </c>
    </row>
    <row r="79" spans="19:19">
      <c r="S79" s="3">
        <v>1932</v>
      </c>
    </row>
    <row r="80" spans="19:19">
      <c r="S80" s="3">
        <v>1931</v>
      </c>
    </row>
    <row r="81" spans="19:19">
      <c r="S81" s="3">
        <v>1930</v>
      </c>
    </row>
    <row r="82" spans="19:19">
      <c r="S82" s="3">
        <v>1929</v>
      </c>
    </row>
    <row r="83" spans="19:19">
      <c r="S83" s="3">
        <v>1928</v>
      </c>
    </row>
    <row r="84" spans="19:19">
      <c r="S84" s="3">
        <v>1927</v>
      </c>
    </row>
    <row r="85" spans="19:19">
      <c r="S85" s="3">
        <v>1926</v>
      </c>
    </row>
    <row r="86" spans="19:19">
      <c r="S86" s="3">
        <v>1925</v>
      </c>
    </row>
    <row r="87" spans="19:19">
      <c r="S87" s="3">
        <v>1924</v>
      </c>
    </row>
    <row r="88" spans="19:19">
      <c r="S88" s="3">
        <v>1923</v>
      </c>
    </row>
  </sheetData>
  <mergeCells count="3">
    <mergeCell ref="A17:B17"/>
    <mergeCell ref="D17:E17"/>
    <mergeCell ref="G17:H17"/>
  </mergeCells>
  <phoneticPr fontId="1"/>
  <pageMargins left="0.7" right="0.7" top="0.75" bottom="0.75" header="0.3" footer="0.3"/>
  <pageSetup paperSize="9"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FFBC0-D00B-4EA0-9F2A-96F0FA084644}">
  <dimension ref="A1:C106"/>
  <sheetViews>
    <sheetView workbookViewId="0">
      <selection activeCell="A18" sqref="A18"/>
    </sheetView>
    <sheetView workbookViewId="1"/>
  </sheetViews>
  <sheetFormatPr defaultRowHeight="18.75"/>
  <cols>
    <col min="1" max="1" width="40.125" bestFit="1" customWidth="1"/>
    <col min="2" max="2" width="23.375" customWidth="1"/>
    <col min="3" max="3" width="9.25" bestFit="1" customWidth="1"/>
  </cols>
  <sheetData>
    <row r="1" spans="1:3">
      <c r="A1" s="12" t="s">
        <v>131</v>
      </c>
      <c r="B1" s="12">
        <f>'願書（様式1）'!G9</f>
        <v>0</v>
      </c>
    </row>
    <row r="2" spans="1:3">
      <c r="A2" s="12" t="s">
        <v>125</v>
      </c>
      <c r="B2" s="12">
        <f>'願書（様式1）'!G10</f>
        <v>0</v>
      </c>
    </row>
    <row r="3" spans="1:3">
      <c r="A3" s="12" t="s">
        <v>130</v>
      </c>
      <c r="B3" s="12">
        <f>'願書（様式1）'!G11</f>
        <v>0</v>
      </c>
    </row>
    <row r="4" spans="1:3">
      <c r="A4" s="12" t="s">
        <v>44</v>
      </c>
      <c r="B4" s="12">
        <f>'願書（様式1）'!D15</f>
        <v>0</v>
      </c>
    </row>
    <row r="5" spans="1:3">
      <c r="A5" s="12" t="s">
        <v>45</v>
      </c>
      <c r="B5" s="12">
        <f>'願書（様式1）'!K15</f>
        <v>0</v>
      </c>
    </row>
    <row r="6" spans="1:3">
      <c r="A6" s="12" t="s">
        <v>46</v>
      </c>
      <c r="B6" s="12">
        <f>'願書（様式1）'!S15</f>
        <v>0</v>
      </c>
    </row>
    <row r="7" spans="1:3">
      <c r="A7" s="12" t="s">
        <v>47</v>
      </c>
      <c r="B7" s="12" t="str">
        <f>'願書（様式1）'!D17</f>
        <v>ここをクリック▼</v>
      </c>
    </row>
    <row r="8" spans="1:3">
      <c r="A8" s="12" t="s">
        <v>48</v>
      </c>
      <c r="B8" s="12">
        <f>'願書（様式1）'!K17</f>
        <v>0</v>
      </c>
    </row>
    <row r="9" spans="1:3">
      <c r="A9" s="12" t="s">
        <v>49</v>
      </c>
      <c r="B9" s="12" t="str">
        <f>'願書（様式1）'!O17&amp;"/"&amp;'願書（様式1）'!S17</f>
        <v>ここをクリック▼/</v>
      </c>
    </row>
    <row r="10" spans="1:3">
      <c r="A10" s="12" t="s">
        <v>50</v>
      </c>
      <c r="B10" s="12" t="str">
        <f>'願書（様式1）'!U17&amp;"/"&amp;'願書（様式1）'!Y17</f>
        <v>ここをクリック▼/</v>
      </c>
    </row>
    <row r="11" spans="1:3">
      <c r="A11" s="12" t="s">
        <v>51</v>
      </c>
      <c r="B11" s="12" t="str">
        <f>'願書（様式1）'!D12&amp;"/"&amp;'願書（様式1）'!H12&amp;"/"&amp;'願書（様式1）'!J12</f>
        <v>ここをクリック▼//</v>
      </c>
    </row>
    <row r="12" spans="1:3">
      <c r="A12" s="12" t="s">
        <v>52</v>
      </c>
      <c r="B12" s="12" t="e">
        <f>DATEDIF(B11,C12,"Y")</f>
        <v>#VALUE!</v>
      </c>
      <c r="C12" s="5">
        <v>46113</v>
      </c>
    </row>
    <row r="13" spans="1:3">
      <c r="A13" s="12" t="s">
        <v>53</v>
      </c>
      <c r="B13" s="12" t="str">
        <f>'願書（様式1）'!T12</f>
        <v>ここをクリック▼</v>
      </c>
    </row>
    <row r="14" spans="1:3">
      <c r="A14" s="12" t="s">
        <v>188</v>
      </c>
      <c r="B14" s="12" t="str">
        <f>'願書（様式1）'!D13</f>
        <v>ここをクリック▼</v>
      </c>
    </row>
    <row r="15" spans="1:3" ht="18.75" customHeight="1">
      <c r="A15" s="7" t="s">
        <v>54</v>
      </c>
      <c r="B15" s="8">
        <f>'願書（様式1）'!H21</f>
        <v>0</v>
      </c>
    </row>
    <row r="16" spans="1:3">
      <c r="A16" s="7" t="s">
        <v>55</v>
      </c>
      <c r="B16" s="8">
        <f>'願書（様式1）'!H22</f>
        <v>0</v>
      </c>
    </row>
    <row r="17" spans="1:2">
      <c r="A17" s="7" t="s">
        <v>250</v>
      </c>
      <c r="B17" s="8">
        <f>'願書（様式1）'!H23</f>
        <v>0</v>
      </c>
    </row>
    <row r="18" spans="1:2">
      <c r="A18" s="7" t="s">
        <v>119</v>
      </c>
      <c r="B18" s="8">
        <f>'願書（様式1）'!H24</f>
        <v>0</v>
      </c>
    </row>
    <row r="19" spans="1:2">
      <c r="A19" s="7" t="s">
        <v>120</v>
      </c>
      <c r="B19" s="8">
        <f>'願書（様式1）'!H25</f>
        <v>0</v>
      </c>
    </row>
    <row r="20" spans="1:2">
      <c r="A20" s="13" t="s">
        <v>121</v>
      </c>
      <c r="B20" s="8">
        <f>'願書（様式1）'!H26</f>
        <v>0</v>
      </c>
    </row>
    <row r="21" spans="1:2">
      <c r="A21" s="7" t="s">
        <v>42</v>
      </c>
      <c r="B21" s="8">
        <f>'願書（様式1）'!H27</f>
        <v>0</v>
      </c>
    </row>
    <row r="22" spans="1:2">
      <c r="A22" s="7" t="s">
        <v>122</v>
      </c>
      <c r="B22" s="8">
        <f>'願書（様式1）'!U21</f>
        <v>0</v>
      </c>
    </row>
    <row r="23" spans="1:2">
      <c r="A23" s="7" t="s">
        <v>132</v>
      </c>
      <c r="B23" s="8">
        <f>'願書（様式1）'!U22</f>
        <v>0</v>
      </c>
    </row>
    <row r="24" spans="1:2">
      <c r="A24" s="7" t="s">
        <v>133</v>
      </c>
      <c r="B24" s="8">
        <f>'願書（様式1）'!U23</f>
        <v>0</v>
      </c>
    </row>
    <row r="25" spans="1:2">
      <c r="A25" s="7" t="s">
        <v>134</v>
      </c>
      <c r="B25" s="8">
        <f>'願書（様式1）'!U24</f>
        <v>0</v>
      </c>
    </row>
    <row r="26" spans="1:2">
      <c r="A26" s="7" t="s">
        <v>135</v>
      </c>
      <c r="B26" s="8">
        <f>'願書（様式1）'!U25</f>
        <v>0</v>
      </c>
    </row>
    <row r="27" spans="1:2">
      <c r="A27" s="13" t="s">
        <v>136</v>
      </c>
      <c r="B27" s="8">
        <f>'願書（様式1）'!U26</f>
        <v>0</v>
      </c>
    </row>
    <row r="28" spans="1:2">
      <c r="A28" s="7" t="s">
        <v>43</v>
      </c>
      <c r="B28" s="8">
        <f>'願書（様式1）'!U27</f>
        <v>0</v>
      </c>
    </row>
    <row r="29" spans="1:2">
      <c r="A29" s="7" t="s">
        <v>56</v>
      </c>
      <c r="B29" s="7">
        <f>'願書（様式1）'!H28</f>
        <v>0</v>
      </c>
    </row>
    <row r="30" spans="1:2">
      <c r="A30" s="12" t="s">
        <v>226</v>
      </c>
      <c r="B30" s="12">
        <f>'願書（様式1）'!A32</f>
        <v>0</v>
      </c>
    </row>
    <row r="31" spans="1:2">
      <c r="A31" s="12" t="s">
        <v>227</v>
      </c>
      <c r="B31" s="12">
        <f>'願書（様式1）'!I32</f>
        <v>0</v>
      </c>
    </row>
    <row r="32" spans="1:2">
      <c r="A32" s="12" t="s">
        <v>228</v>
      </c>
      <c r="B32" s="101">
        <f>'願書（様式1）'!N32</f>
        <v>0</v>
      </c>
    </row>
    <row r="33" spans="1:2">
      <c r="A33" s="12" t="s">
        <v>229</v>
      </c>
      <c r="B33" s="12" t="str">
        <f>'願書（様式1）'!R32&amp;"/"&amp;'願書（様式1）'!U32</f>
        <v>/</v>
      </c>
    </row>
    <row r="34" spans="1:2">
      <c r="A34" s="12" t="s">
        <v>230</v>
      </c>
      <c r="B34" s="12" t="str">
        <f>'願書（様式1）'!R33&amp;"/"&amp;'願書（様式1）'!U33</f>
        <v>/</v>
      </c>
    </row>
    <row r="35" spans="1:2">
      <c r="A35" s="12" t="s">
        <v>231</v>
      </c>
      <c r="B35" s="12" t="str">
        <f>'願書（様式1）'!X32</f>
        <v>ここをクリック▼</v>
      </c>
    </row>
    <row r="36" spans="1:2">
      <c r="A36" s="12" t="s">
        <v>232</v>
      </c>
      <c r="B36" s="12">
        <f>'願書（様式1）'!A34</f>
        <v>0</v>
      </c>
    </row>
    <row r="37" spans="1:2">
      <c r="A37" s="12" t="s">
        <v>233</v>
      </c>
      <c r="B37" s="12">
        <f>'願書（様式1）'!I34</f>
        <v>0</v>
      </c>
    </row>
    <row r="38" spans="1:2">
      <c r="A38" s="12" t="s">
        <v>236</v>
      </c>
      <c r="B38" s="101">
        <f>'願書（様式1）'!N34</f>
        <v>0</v>
      </c>
    </row>
    <row r="39" spans="1:2">
      <c r="A39" s="12" t="s">
        <v>235</v>
      </c>
      <c r="B39" s="12" t="str">
        <f>'願書（様式1）'!R34&amp;"/"&amp;'願書（様式1）'!U34</f>
        <v>/</v>
      </c>
    </row>
    <row r="40" spans="1:2">
      <c r="A40" s="12" t="s">
        <v>237</v>
      </c>
      <c r="B40" s="12" t="str">
        <f>'願書（様式1）'!R35&amp;"/"&amp;'願書（様式1）'!U35</f>
        <v>/</v>
      </c>
    </row>
    <row r="41" spans="1:2">
      <c r="A41" s="12" t="s">
        <v>238</v>
      </c>
      <c r="B41" s="12">
        <f>'願書（様式1）'!X34</f>
        <v>0</v>
      </c>
    </row>
    <row r="42" spans="1:2">
      <c r="A42" s="12" t="s">
        <v>239</v>
      </c>
      <c r="B42" s="12">
        <f>'願書（様式1）'!A36</f>
        <v>0</v>
      </c>
    </row>
    <row r="43" spans="1:2">
      <c r="A43" s="12" t="s">
        <v>240</v>
      </c>
      <c r="B43" s="12">
        <f>'願書（様式1）'!I36</f>
        <v>0</v>
      </c>
    </row>
    <row r="44" spans="1:2">
      <c r="A44" s="12" t="s">
        <v>234</v>
      </c>
      <c r="B44" s="101">
        <f>'願書（様式1）'!N36</f>
        <v>0</v>
      </c>
    </row>
    <row r="45" spans="1:2">
      <c r="A45" s="12" t="s">
        <v>241</v>
      </c>
      <c r="B45" s="12" t="str">
        <f>'願書（様式1）'!R36&amp;"/"&amp;'願書（様式1）'!U36</f>
        <v>/</v>
      </c>
    </row>
    <row r="46" spans="1:2">
      <c r="A46" s="12" t="s">
        <v>242</v>
      </c>
      <c r="B46" s="12" t="str">
        <f>'願書（様式1）'!R37&amp;"/"&amp;'願書（様式1）'!U37</f>
        <v>/</v>
      </c>
    </row>
    <row r="47" spans="1:2">
      <c r="A47" s="12" t="s">
        <v>243</v>
      </c>
      <c r="B47" s="12">
        <f>'願書（様式1）'!X36</f>
        <v>0</v>
      </c>
    </row>
    <row r="48" spans="1:2">
      <c r="A48" s="12" t="s">
        <v>244</v>
      </c>
      <c r="B48" s="12">
        <f>'願書（様式1）'!A38</f>
        <v>0</v>
      </c>
    </row>
    <row r="49" spans="1:2">
      <c r="A49" s="12" t="s">
        <v>245</v>
      </c>
      <c r="B49" s="12">
        <f>'願書（様式1）'!I38</f>
        <v>0</v>
      </c>
    </row>
    <row r="50" spans="1:2">
      <c r="A50" s="12" t="s">
        <v>246</v>
      </c>
      <c r="B50" s="101">
        <f>'願書（様式1）'!N38</f>
        <v>0</v>
      </c>
    </row>
    <row r="51" spans="1:2">
      <c r="A51" s="12" t="s">
        <v>247</v>
      </c>
      <c r="B51" s="12" t="str">
        <f>'願書（様式1）'!R38&amp;"/"&amp;'願書（様式1）'!U38</f>
        <v>/</v>
      </c>
    </row>
    <row r="52" spans="1:2">
      <c r="A52" s="12" t="s">
        <v>248</v>
      </c>
      <c r="B52" s="12" t="str">
        <f>'願書（様式1）'!R39&amp;"/"&amp;'願書（様式1）'!U39</f>
        <v>/</v>
      </c>
    </row>
    <row r="53" spans="1:2">
      <c r="A53" s="12" t="s">
        <v>249</v>
      </c>
      <c r="B53" s="12">
        <f>'願書（様式1）'!X38</f>
        <v>0</v>
      </c>
    </row>
    <row r="54" spans="1:2">
      <c r="A54" s="9" t="s">
        <v>137</v>
      </c>
      <c r="B54" s="9" t="str">
        <f>'願書（様式1）'!A43</f>
        <v>ここをクリック▼</v>
      </c>
    </row>
    <row r="55" spans="1:2">
      <c r="A55" s="9" t="s">
        <v>57</v>
      </c>
      <c r="B55" s="9">
        <f>'願書（様式1）'!C43</f>
        <v>0</v>
      </c>
    </row>
    <row r="56" spans="1:2">
      <c r="A56" s="9" t="s">
        <v>58</v>
      </c>
      <c r="B56" s="9">
        <f>'願書（様式1）'!I43</f>
        <v>0</v>
      </c>
    </row>
    <row r="57" spans="1:2">
      <c r="A57" s="9" t="s">
        <v>59</v>
      </c>
      <c r="B57" s="10">
        <f>'願書（様式1）'!N43</f>
        <v>0</v>
      </c>
    </row>
    <row r="58" spans="1:2">
      <c r="A58" s="9" t="s">
        <v>60</v>
      </c>
      <c r="B58" s="9" t="str">
        <f>'願書（様式1）'!R43&amp;"/"&amp;'願書（様式1）'!U43</f>
        <v>/</v>
      </c>
    </row>
    <row r="59" spans="1:2">
      <c r="A59" s="9" t="s">
        <v>61</v>
      </c>
      <c r="B59" s="9" t="str">
        <f>'願書（様式1）'!R44&amp;"/"&amp;'願書（様式1）'!U44</f>
        <v>/</v>
      </c>
    </row>
    <row r="60" spans="1:2">
      <c r="A60" s="9" t="s">
        <v>62</v>
      </c>
      <c r="B60" s="9" t="str">
        <f>'願書（様式1）'!X43</f>
        <v>ここをクリック▼</v>
      </c>
    </row>
    <row r="61" spans="1:2">
      <c r="A61" s="9" t="s">
        <v>140</v>
      </c>
      <c r="B61" s="9">
        <f>'願書（様式1）'!A45</f>
        <v>0</v>
      </c>
    </row>
    <row r="62" spans="1:2">
      <c r="A62" s="9" t="s">
        <v>63</v>
      </c>
      <c r="B62" s="9">
        <f>'願書（様式1）'!C45</f>
        <v>0</v>
      </c>
    </row>
    <row r="63" spans="1:2">
      <c r="A63" s="9" t="s">
        <v>64</v>
      </c>
      <c r="B63" s="9">
        <f>'願書（様式1）'!I45</f>
        <v>0</v>
      </c>
    </row>
    <row r="64" spans="1:2">
      <c r="A64" s="9" t="s">
        <v>65</v>
      </c>
      <c r="B64" s="10">
        <f>'願書（様式1）'!N45</f>
        <v>0</v>
      </c>
    </row>
    <row r="65" spans="1:2">
      <c r="A65" s="9" t="s">
        <v>66</v>
      </c>
      <c r="B65" s="9" t="str">
        <f>'願書（様式1）'!R45&amp;"/"&amp;'願書（様式1）'!U45</f>
        <v>/</v>
      </c>
    </row>
    <row r="66" spans="1:2">
      <c r="A66" s="9" t="s">
        <v>67</v>
      </c>
      <c r="B66" s="9" t="str">
        <f>'願書（様式1）'!R46&amp;"/"&amp;'願書（様式1）'!U46</f>
        <v>/</v>
      </c>
    </row>
    <row r="67" spans="1:2">
      <c r="A67" s="9" t="s">
        <v>68</v>
      </c>
      <c r="B67" s="9">
        <f>'願書（様式1）'!X45</f>
        <v>0</v>
      </c>
    </row>
    <row r="68" spans="1:2">
      <c r="A68" s="9" t="s">
        <v>141</v>
      </c>
      <c r="B68" s="9">
        <f>'願書（様式1）'!A47</f>
        <v>0</v>
      </c>
    </row>
    <row r="69" spans="1:2">
      <c r="A69" s="9" t="s">
        <v>69</v>
      </c>
      <c r="B69" s="9">
        <f>'願書（様式1）'!C47</f>
        <v>0</v>
      </c>
    </row>
    <row r="70" spans="1:2">
      <c r="A70" s="9" t="s">
        <v>70</v>
      </c>
      <c r="B70" s="9">
        <f>'願書（様式1）'!I47</f>
        <v>0</v>
      </c>
    </row>
    <row r="71" spans="1:2">
      <c r="A71" s="9" t="s">
        <v>71</v>
      </c>
      <c r="B71" s="10">
        <f>'願書（様式1）'!N47</f>
        <v>0</v>
      </c>
    </row>
    <row r="72" spans="1:2">
      <c r="A72" s="9" t="s">
        <v>72</v>
      </c>
      <c r="B72" s="9" t="str">
        <f>'願書（様式1）'!R47&amp;"/"&amp;'願書（様式1）'!U47</f>
        <v>/</v>
      </c>
    </row>
    <row r="73" spans="1:2">
      <c r="A73" s="9" t="s">
        <v>73</v>
      </c>
      <c r="B73" s="9" t="str">
        <f>'願書（様式1）'!R48&amp;"/"&amp;'願書（様式1）'!U48</f>
        <v>/</v>
      </c>
    </row>
    <row r="74" spans="1:2">
      <c r="A74" s="9" t="s">
        <v>74</v>
      </c>
      <c r="B74" s="9">
        <f>'願書（様式1）'!X47</f>
        <v>0</v>
      </c>
    </row>
    <row r="75" spans="1:2">
      <c r="A75" s="9" t="s">
        <v>142</v>
      </c>
      <c r="B75" s="9">
        <f>'願書（様式1）'!A49</f>
        <v>0</v>
      </c>
    </row>
    <row r="76" spans="1:2">
      <c r="A76" s="9" t="s">
        <v>75</v>
      </c>
      <c r="B76" s="9">
        <f>'願書（様式1）'!C49</f>
        <v>0</v>
      </c>
    </row>
    <row r="77" spans="1:2">
      <c r="A77" s="9" t="s">
        <v>76</v>
      </c>
      <c r="B77" s="9">
        <f>'願書（様式1）'!I49</f>
        <v>0</v>
      </c>
    </row>
    <row r="78" spans="1:2">
      <c r="A78" s="9" t="s">
        <v>77</v>
      </c>
      <c r="B78" s="10">
        <f>'願書（様式1）'!N49</f>
        <v>0</v>
      </c>
    </row>
    <row r="79" spans="1:2">
      <c r="A79" s="9" t="s">
        <v>78</v>
      </c>
      <c r="B79" s="9" t="str">
        <f>'願書（様式1）'!R49&amp;"/"&amp;'願書（様式1）'!U49</f>
        <v>/</v>
      </c>
    </row>
    <row r="80" spans="1:2">
      <c r="A80" s="9" t="s">
        <v>79</v>
      </c>
      <c r="B80" s="9" t="str">
        <f>'願書（様式1）'!R50&amp;"/"&amp;'願書（様式1）'!U50</f>
        <v>/</v>
      </c>
    </row>
    <row r="81" spans="1:2">
      <c r="A81" s="9" t="s">
        <v>80</v>
      </c>
      <c r="B81" s="9">
        <f>'願書（様式1）'!X49</f>
        <v>0</v>
      </c>
    </row>
    <row r="82" spans="1:2">
      <c r="A82" s="11" t="s">
        <v>81</v>
      </c>
      <c r="B82" s="11" t="str">
        <f>'願書（様式1）'!A54</f>
        <v>ここをクリック▼</v>
      </c>
    </row>
    <row r="83" spans="1:2">
      <c r="A83" s="11" t="s">
        <v>82</v>
      </c>
      <c r="B83" s="11">
        <f>'願書（様式1）'!C54</f>
        <v>0</v>
      </c>
    </row>
    <row r="84" spans="1:2">
      <c r="A84" s="11" t="s">
        <v>83</v>
      </c>
      <c r="B84" s="11">
        <f>'願書（様式1）'!L54</f>
        <v>0</v>
      </c>
    </row>
    <row r="85" spans="1:2">
      <c r="A85" s="11" t="s">
        <v>84</v>
      </c>
      <c r="B85" s="11" t="str">
        <f>'願書（様式1）'!U54&amp;"/"&amp;'願書（様式1）'!X54</f>
        <v>/</v>
      </c>
    </row>
    <row r="86" spans="1:2">
      <c r="A86" s="11" t="s">
        <v>85</v>
      </c>
      <c r="B86" s="11" t="str">
        <f>'願書（様式1）'!U55&amp;"/"&amp;'願書（様式1）'!X55</f>
        <v>/</v>
      </c>
    </row>
    <row r="87" spans="1:2">
      <c r="A87" s="11" t="s">
        <v>86</v>
      </c>
      <c r="B87" s="11">
        <f>'願書（様式1）'!A56</f>
        <v>0</v>
      </c>
    </row>
    <row r="88" spans="1:2">
      <c r="A88" s="11" t="s">
        <v>87</v>
      </c>
      <c r="B88" s="11">
        <f>'願書（様式1）'!C56</f>
        <v>0</v>
      </c>
    </row>
    <row r="89" spans="1:2">
      <c r="A89" s="11" t="s">
        <v>88</v>
      </c>
      <c r="B89" s="11">
        <f>'願書（様式1）'!L56</f>
        <v>0</v>
      </c>
    </row>
    <row r="90" spans="1:2">
      <c r="A90" s="11" t="s">
        <v>89</v>
      </c>
      <c r="B90" s="11" t="str">
        <f>'願書（様式1）'!U56&amp;"/"&amp;'願書（様式1）'!X56</f>
        <v>/</v>
      </c>
    </row>
    <row r="91" spans="1:2">
      <c r="A91" s="11" t="s">
        <v>90</v>
      </c>
      <c r="B91" s="11" t="str">
        <f>'願書（様式1）'!U57&amp;"/"&amp;'願書（様式1）'!X57</f>
        <v>/</v>
      </c>
    </row>
    <row r="92" spans="1:2">
      <c r="A92" s="11" t="s">
        <v>91</v>
      </c>
      <c r="B92" s="11">
        <f>'願書（様式1）'!A58</f>
        <v>0</v>
      </c>
    </row>
    <row r="93" spans="1:2">
      <c r="A93" s="11" t="s">
        <v>92</v>
      </c>
      <c r="B93" s="11">
        <f>'願書（様式1）'!C58</f>
        <v>0</v>
      </c>
    </row>
    <row r="94" spans="1:2">
      <c r="A94" s="11" t="s">
        <v>93</v>
      </c>
      <c r="B94" s="11">
        <f>'願書（様式1）'!L58</f>
        <v>0</v>
      </c>
    </row>
    <row r="95" spans="1:2">
      <c r="A95" s="11" t="s">
        <v>94</v>
      </c>
      <c r="B95" s="11" t="str">
        <f>'願書（様式1）'!U58&amp;"/"&amp;'願書（様式1）'!X58</f>
        <v>/</v>
      </c>
    </row>
    <row r="96" spans="1:2">
      <c r="A96" s="11" t="s">
        <v>95</v>
      </c>
      <c r="B96" s="11" t="str">
        <f>'願書（様式1）'!U59&amp;"/"&amp;'願書（様式1）'!X59</f>
        <v>/</v>
      </c>
    </row>
    <row r="97" spans="1:2">
      <c r="A97" s="11" t="s">
        <v>96</v>
      </c>
      <c r="B97" s="11">
        <f>'願書（様式1）'!A60</f>
        <v>0</v>
      </c>
    </row>
    <row r="98" spans="1:2">
      <c r="A98" s="11" t="s">
        <v>97</v>
      </c>
      <c r="B98" s="11">
        <f>'願書（様式1）'!C60</f>
        <v>0</v>
      </c>
    </row>
    <row r="99" spans="1:2">
      <c r="A99" s="11" t="s">
        <v>98</v>
      </c>
      <c r="B99" s="11">
        <f>'願書（様式1）'!L60</f>
        <v>0</v>
      </c>
    </row>
    <row r="100" spans="1:2">
      <c r="A100" s="11" t="s">
        <v>99</v>
      </c>
      <c r="B100" s="11" t="str">
        <f>'願書（様式1）'!U60&amp;"/"&amp;'願書（様式1）'!X60</f>
        <v>/</v>
      </c>
    </row>
    <row r="101" spans="1:2">
      <c r="A101" s="11" t="s">
        <v>100</v>
      </c>
      <c r="B101" s="11" t="str">
        <f>'願書（様式1）'!U61&amp;"/"&amp;'願書（様式1）'!X61</f>
        <v>/</v>
      </c>
    </row>
    <row r="102" spans="1:2">
      <c r="A102" s="6" t="s">
        <v>117</v>
      </c>
      <c r="B102" s="6">
        <f>'願書（様式1）'!A64</f>
        <v>0</v>
      </c>
    </row>
    <row r="103" spans="1:2">
      <c r="A103" s="6" t="s">
        <v>101</v>
      </c>
      <c r="B103" s="6">
        <f>'願書（様式1）'!G67</f>
        <v>0</v>
      </c>
    </row>
    <row r="104" spans="1:2">
      <c r="A104" s="6" t="s">
        <v>102</v>
      </c>
      <c r="B104" s="6">
        <f>'願書（様式1）'!A69</f>
        <v>0</v>
      </c>
    </row>
    <row r="105" spans="1:2">
      <c r="A105" s="6" t="s">
        <v>123</v>
      </c>
      <c r="B105" s="6">
        <f>'願書（様式1）'!A72</f>
        <v>0</v>
      </c>
    </row>
    <row r="106" spans="1:2">
      <c r="A106" s="6" t="s">
        <v>149</v>
      </c>
      <c r="B106" s="6">
        <f>'願書（様式1）'!A75</f>
        <v>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願書（様式1）</vt:lpstr>
      <vt:lpstr>【記入例】願書（様式1）</vt:lpstr>
      <vt:lpstr>よくある質問</vt:lpstr>
      <vt:lpstr>リスト </vt:lpstr>
      <vt:lpstr>一覧（縦）</vt:lpstr>
      <vt:lpstr>'【記入例】願書（様式1）'!Print_Area</vt:lpstr>
      <vt:lpstr>'願書（様式1）'!Print_Area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2022-12-05T01:10:57Z</dcterms:created>
  <dcterms:modified xsi:type="dcterms:W3CDTF">2026-04-10T04:34:02Z</dcterms:modified>
</cp:coreProperties>
</file>